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330"/>
  <workbookPr filterPrivacy="1" codeName="ThisWorkbook" autoCompressPictures="0"/>
  <bookViews>
    <workbookView xWindow="240" yWindow="100" windowWidth="48880" windowHeight="26040"/>
  </bookViews>
  <sheets>
    <sheet name="Contacts" sheetId="4" r:id="rId1"/>
    <sheet name="Issues" sheetId="5" r:id="rId2"/>
    <sheet name="By state" sheetId="7" r:id="rId3"/>
    <sheet name="Glossary 1" sheetId="6" r:id="rId4"/>
  </sheets>
  <definedNames>
    <definedName name="ApproachOutcome">#REF!</definedName>
    <definedName name="ApproachType">#REF!</definedName>
    <definedName name="CalendarYear">#REF!</definedName>
    <definedName name="CareType">#REF!</definedName>
    <definedName name="CareTypeGroup">#REF!</definedName>
    <definedName name="Caretypetogroup">#REF!</definedName>
    <definedName name="complainttype">#REF!</definedName>
    <definedName name="CurrentStatus">#REF!</definedName>
    <definedName name="Enquiry_received_by_initiator_type__September_quarter_2016">#REF!</definedName>
    <definedName name="finalisationreason">#REF!</definedName>
    <definedName name="FinancialYear">#REF!</definedName>
    <definedName name="FinancialYearData">#REF!</definedName>
    <definedName name="issueskeywordList">#REF!</definedName>
    <definedName name="month">#REF!</definedName>
    <definedName name="monthlist">#REF!</definedName>
    <definedName name="Monthly_Snapshot_Report">#REF!</definedName>
    <definedName name="monthname">#REF!</definedName>
    <definedName name="monthnumber">#REF!</definedName>
    <definedName name="MthEoMList">#REF!</definedName>
    <definedName name="NFAYes">#REF!</definedName>
    <definedName name="PR_1DataUpload">#REF!</definedName>
    <definedName name="PR_2DataUpload">#REF!</definedName>
    <definedName name="PR1Data">#REF!</definedName>
    <definedName name="Previousmonth">#REF!</definedName>
    <definedName name="Previousquarter">#REF!</definedName>
    <definedName name="QtrEoMList">#REF!</definedName>
    <definedName name="Quarter">#REF!</definedName>
    <definedName name="QuarterList">#REF!</definedName>
    <definedName name="QuarterMonth">#REF!</definedName>
    <definedName name="RARPStatus">#REF!</definedName>
    <definedName name="ReportingType">#REF!</definedName>
    <definedName name="Review1data">#REF!</definedName>
    <definedName name="Review1headings">#REF!</definedName>
    <definedName name="Review2data">#REF!</definedName>
    <definedName name="review2headings">#REF!</definedName>
    <definedName name="reviewdetails">#REF!</definedName>
    <definedName name="Reviews_Reconsideration_of_decision">#REF!</definedName>
    <definedName name="riskrating">#REF!</definedName>
    <definedName name="SchemeCaseType">#REF!</definedName>
    <definedName name="Schemetype">#REF!</definedName>
    <definedName name="SiteVisitType">#REF!</definedName>
    <definedName name="State">#REF!</definedName>
    <definedName name="StateOffice">#REF!</definedName>
    <definedName name="SubCareType">#REF!</definedName>
    <definedName name="Year">#REF!</definedName>
    <definedName name="YesNoFlag">#REF!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49" i="4" l="1"/>
  <c r="A48" i="4"/>
  <c r="A46" i="4"/>
  <c r="A47" i="4"/>
  <c r="A45" i="4"/>
  <c r="A29" i="4"/>
  <c r="A27" i="4"/>
  <c r="A28" i="4"/>
  <c r="A26" i="4"/>
  <c r="A40" i="4"/>
  <c r="A39" i="4"/>
  <c r="A38" i="4"/>
  <c r="A37" i="4"/>
  <c r="A36" i="4"/>
  <c r="A21" i="4"/>
  <c r="A12" i="4"/>
  <c r="A11" i="4"/>
  <c r="A10" i="4"/>
  <c r="A9" i="4"/>
  <c r="A8" i="4"/>
</calcChain>
</file>

<file path=xl/sharedStrings.xml><?xml version="1.0" encoding="utf-8"?>
<sst xmlns="http://schemas.openxmlformats.org/spreadsheetml/2006/main" count="181" uniqueCount="133">
  <si>
    <t>Aged Care Complaints Commissioner - National Quarterly Bulletin</t>
  </si>
  <si>
    <t>NATIONAL CONTACTS RECEIVED</t>
  </si>
  <si>
    <t>Contacts received, by contact type</t>
  </si>
  <si>
    <t>Contact type</t>
  </si>
  <si>
    <t>Mar 2016</t>
  </si>
  <si>
    <t>Jun 2016</t>
  </si>
  <si>
    <t xml:space="preserve">Total </t>
  </si>
  <si>
    <t>Contacts received, by initiator type</t>
  </si>
  <si>
    <t>Initiator Type</t>
  </si>
  <si>
    <t>Representative or family member</t>
  </si>
  <si>
    <t>Anonymous</t>
  </si>
  <si>
    <t>Care recipient</t>
  </si>
  <si>
    <t>Other interested person/s</t>
  </si>
  <si>
    <t>Total</t>
  </si>
  <si>
    <t>Contacts received, by care type</t>
  </si>
  <si>
    <t>Care type</t>
  </si>
  <si>
    <t>Contacts finalised, by contact type</t>
  </si>
  <si>
    <t>Contacts type</t>
  </si>
  <si>
    <t>Contacts finalised, by care type</t>
  </si>
  <si>
    <t xml:space="preserve">Total  </t>
  </si>
  <si>
    <t>Contacts, number of days to finalise</t>
  </si>
  <si>
    <t>Number of days to finalise</t>
  </si>
  <si>
    <t>0-30 days</t>
  </si>
  <si>
    <t>31-60 days</t>
  </si>
  <si>
    <t>61-90 days</t>
  </si>
  <si>
    <t>91 days and over</t>
  </si>
  <si>
    <t>Total finalised</t>
  </si>
  <si>
    <t>Residential Keyword - Sub keyword</t>
  </si>
  <si>
    <t>Health Care - Medication administration and management</t>
  </si>
  <si>
    <t>Health Care - Falls prevention and post fall management</t>
  </si>
  <si>
    <t>Personal Care - Personal and oral hygiene</t>
  </si>
  <si>
    <t>Consultation and Communication - Lack of consultation/communication</t>
  </si>
  <si>
    <t>Health Care - Constipation and continence management</t>
  </si>
  <si>
    <t>Help at home Keyword - Sub keyword</t>
  </si>
  <si>
    <t>Financial - Fees and charges</t>
  </si>
  <si>
    <t>Financial - Communication about fees and charges</t>
  </si>
  <si>
    <t>Social and Domestic Assistance - Domestic assistance</t>
  </si>
  <si>
    <t>Personnel - Behaviour/conduct</t>
  </si>
  <si>
    <t xml:space="preserve">Term </t>
  </si>
  <si>
    <t xml:space="preserve">Definition </t>
  </si>
  <si>
    <t>Complaint</t>
  </si>
  <si>
    <t>An expression of dissatisfaction with any aspect of a provider's responsilbilities that requires the Aged Care Complaints Commissioner to facilitate the resolution of the complaint</t>
  </si>
  <si>
    <t>Enquiry</t>
  </si>
  <si>
    <t>Where a person requests information to better understand the responsibilities of a provider, or about how the person may resolve their enquiry directly with the provider</t>
  </si>
  <si>
    <t>Own Initiative</t>
  </si>
  <si>
    <t>A resolution process commenced by the Aged Care Complaints Commissioner based on information received from a source other than a complainant</t>
  </si>
  <si>
    <t>Reviewed Process</t>
  </si>
  <si>
    <t>Where the Aged Care Complaints Commissioner undertakes a new resolution per paragraph 23(1)(b) of the Complaints Principles 2015 following a request to reconsider a previous decision</t>
  </si>
  <si>
    <t>Out-of-Scope</t>
  </si>
  <si>
    <t>Issue(s) not related to the approved provider's responsibilities under the Act, which are therefore outside of the Aged Care Complaints Commissioner's jurisdiction</t>
  </si>
  <si>
    <t>Residential</t>
  </si>
  <si>
    <t>Residential aged care provides a range of care options and accommodation for older people who are unable to continue living independently in their own homes. The type of care provided ranges from personal care to assist with activities of daily living through to nursing care on a 24-hour basis.</t>
  </si>
  <si>
    <t>Help at home</t>
  </si>
  <si>
    <t>Commonwealth Home Support Programme (CHSP) and Home care packages (CHP)</t>
  </si>
  <si>
    <t>Flexible &amp; Community care</t>
  </si>
  <si>
    <t>Flexible care, community care and the National Aboriginal and Torres Strait Islander Flexible Aged Care Program</t>
  </si>
  <si>
    <t>Other initiator</t>
  </si>
  <si>
    <t>Other includes external agency, service provider, internal referral or media</t>
  </si>
  <si>
    <t>NATIONAL CONTACTS FINALISED</t>
  </si>
  <si>
    <t>Glossary</t>
  </si>
  <si>
    <t>Mar 2017</t>
  </si>
  <si>
    <t>Dec 2016</t>
  </si>
  <si>
    <t>Sep 2016</t>
  </si>
  <si>
    <t>No service identified</t>
  </si>
  <si>
    <t xml:space="preserve">The service and the service type are only required for complaints. For other contact types, this information does not need to be recorded. </t>
  </si>
  <si>
    <t>All Contacts:  March quarter  2016 - March 2017 quarter</t>
  </si>
  <si>
    <t>Top 5 complaint issues received, by care type, March 2017 quarter</t>
  </si>
  <si>
    <r>
      <rPr>
        <b/>
        <sz val="11"/>
        <color rgb="FF4F81BD"/>
        <rFont val="Arial"/>
      </rPr>
      <t>Complaints received</t>
    </r>
  </si>
  <si>
    <r>
      <rPr>
        <b/>
        <sz val="11"/>
        <color rgb="FFFFFFFF"/>
        <rFont val="Arial"/>
      </rPr>
      <t>Contact type</t>
    </r>
  </si>
  <si>
    <r>
      <rPr>
        <b/>
        <sz val="11"/>
        <color rgb="FFFFFFFF"/>
        <rFont val="Arial"/>
      </rPr>
      <t>NSW</t>
    </r>
  </si>
  <si>
    <r>
      <rPr>
        <b/>
        <sz val="11"/>
        <color rgb="FFFFFFFF"/>
        <rFont val="Arial"/>
      </rPr>
      <t>VIC</t>
    </r>
  </si>
  <si>
    <r>
      <rPr>
        <b/>
        <sz val="11"/>
        <color rgb="FFFFFFFF"/>
        <rFont val="Arial"/>
      </rPr>
      <t>QLD</t>
    </r>
  </si>
  <si>
    <r>
      <rPr>
        <b/>
        <sz val="11"/>
        <color rgb="FFFFFFFF"/>
        <rFont val="Arial"/>
      </rPr>
      <t>SA</t>
    </r>
  </si>
  <si>
    <r>
      <rPr>
        <b/>
        <sz val="11"/>
        <color rgb="FFFFFFFF"/>
        <rFont val="Arial"/>
      </rPr>
      <t>WA</t>
    </r>
  </si>
  <si>
    <r>
      <rPr>
        <b/>
        <sz val="11"/>
        <color rgb="FFFFFFFF"/>
        <rFont val="Arial"/>
      </rPr>
      <t>TAS</t>
    </r>
  </si>
  <si>
    <r>
      <rPr>
        <b/>
        <sz val="11"/>
        <color rgb="FFFFFFFF"/>
        <rFont val="Arial"/>
      </rPr>
      <t>ACT</t>
    </r>
  </si>
  <si>
    <r>
      <rPr>
        <b/>
        <sz val="11"/>
        <color rgb="FFFFFFFF"/>
        <rFont val="Arial"/>
      </rPr>
      <t>NT</t>
    </r>
  </si>
  <si>
    <r>
      <rPr>
        <b/>
        <sz val="11"/>
        <color rgb="FFFFFFFF"/>
        <rFont val="Arial"/>
      </rPr>
      <t>Total</t>
    </r>
  </si>
  <si>
    <r>
      <rPr>
        <sz val="10"/>
        <rFont val="Arial"/>
        <family val="2"/>
      </rPr>
      <t>Complaints received</t>
    </r>
  </si>
  <si>
    <r>
      <rPr>
        <sz val="10"/>
        <rFont val="Arial"/>
        <family val="2"/>
      </rPr>
      <t>432</t>
    </r>
  </si>
  <si>
    <r>
      <rPr>
        <sz val="10"/>
        <rFont val="Arial"/>
        <family val="2"/>
      </rPr>
      <t>306</t>
    </r>
  </si>
  <si>
    <r>
      <rPr>
        <sz val="10"/>
        <rFont val="Arial"/>
        <family val="2"/>
      </rPr>
      <t>217</t>
    </r>
  </si>
  <si>
    <r>
      <rPr>
        <sz val="10"/>
        <rFont val="Arial"/>
        <family val="2"/>
      </rPr>
      <t>102</t>
    </r>
  </si>
  <si>
    <r>
      <rPr>
        <sz val="10"/>
        <rFont val="Arial"/>
        <family val="2"/>
      </rPr>
      <t>74</t>
    </r>
  </si>
  <si>
    <r>
      <rPr>
        <sz val="10"/>
        <rFont val="Arial"/>
        <family val="2"/>
      </rPr>
      <t>25</t>
    </r>
  </si>
  <si>
    <r>
      <rPr>
        <sz val="10"/>
        <rFont val="Arial"/>
        <family val="2"/>
      </rPr>
      <t>18</t>
    </r>
  </si>
  <si>
    <r>
      <rPr>
        <sz val="10"/>
        <rFont val="Arial"/>
        <family val="2"/>
      </rPr>
      <t>9</t>
    </r>
  </si>
  <si>
    <r>
      <rPr>
        <b/>
        <sz val="10"/>
        <rFont val="Arial"/>
        <family val="2"/>
      </rPr>
      <t>1,183</t>
    </r>
  </si>
  <si>
    <r>
      <rPr>
        <sz val="10"/>
        <rFont val="Arial"/>
        <family val="2"/>
      </rPr>
      <t>Complaints finalised</t>
    </r>
  </si>
  <si>
    <r>
      <rPr>
        <sz val="10"/>
        <rFont val="Arial"/>
        <family val="2"/>
      </rPr>
      <t>448</t>
    </r>
  </si>
  <si>
    <r>
      <rPr>
        <sz val="10"/>
        <rFont val="Arial"/>
        <family val="2"/>
      </rPr>
      <t>281</t>
    </r>
  </si>
  <si>
    <r>
      <rPr>
        <sz val="10"/>
        <rFont val="Arial"/>
        <family val="2"/>
      </rPr>
      <t>195</t>
    </r>
  </si>
  <si>
    <r>
      <rPr>
        <sz val="10"/>
        <rFont val="Arial"/>
        <family val="2"/>
      </rPr>
      <t>94</t>
    </r>
  </si>
  <si>
    <r>
      <rPr>
        <sz val="10"/>
        <rFont val="Arial"/>
        <family val="2"/>
      </rPr>
      <t>27</t>
    </r>
  </si>
  <si>
    <r>
      <rPr>
        <sz val="10"/>
        <rFont val="Arial"/>
        <family val="2"/>
      </rPr>
      <t>13</t>
    </r>
  </si>
  <si>
    <r>
      <rPr>
        <sz val="10"/>
        <rFont val="Arial"/>
        <family val="2"/>
      </rPr>
      <t>7</t>
    </r>
  </si>
  <si>
    <r>
      <rPr>
        <b/>
        <sz val="10"/>
        <rFont val="Arial"/>
        <family val="2"/>
      </rPr>
      <t>1,139</t>
    </r>
  </si>
  <si>
    <r>
      <rPr>
        <b/>
        <sz val="11"/>
        <color rgb="FF4F81BD"/>
        <rFont val="Arial"/>
      </rPr>
      <t>Complaints received, by care type</t>
    </r>
  </si>
  <si>
    <r>
      <rPr>
        <b/>
        <sz val="11"/>
        <color rgb="FFFFFFFF"/>
        <rFont val="Arial"/>
      </rPr>
      <t>Care type</t>
    </r>
  </si>
  <si>
    <r>
      <rPr>
        <sz val="10"/>
        <rFont val="Arial"/>
        <family val="2"/>
      </rPr>
      <t>Residential</t>
    </r>
  </si>
  <si>
    <r>
      <rPr>
        <sz val="10"/>
        <rFont val="Arial"/>
        <family val="2"/>
      </rPr>
      <t>320</t>
    </r>
  </si>
  <si>
    <r>
      <rPr>
        <sz val="10"/>
        <rFont val="Arial"/>
        <family val="2"/>
      </rPr>
      <t>246</t>
    </r>
  </si>
  <si>
    <r>
      <rPr>
        <sz val="10"/>
        <rFont val="Arial"/>
        <family val="2"/>
      </rPr>
      <t>161</t>
    </r>
  </si>
  <si>
    <r>
      <rPr>
        <sz val="10"/>
        <rFont val="Arial"/>
        <family val="2"/>
      </rPr>
      <t>70</t>
    </r>
  </si>
  <si>
    <r>
      <rPr>
        <sz val="10"/>
        <rFont val="Arial"/>
        <family val="2"/>
      </rPr>
      <t>57</t>
    </r>
  </si>
  <si>
    <r>
      <rPr>
        <sz val="10"/>
        <rFont val="Arial"/>
        <family val="2"/>
      </rPr>
      <t>21</t>
    </r>
  </si>
  <si>
    <r>
      <rPr>
        <sz val="10"/>
        <rFont val="Arial"/>
        <family val="2"/>
      </rPr>
      <t>14</t>
    </r>
  </si>
  <si>
    <r>
      <rPr>
        <sz val="10"/>
        <rFont val="Arial"/>
        <family val="2"/>
      </rPr>
      <t>3</t>
    </r>
  </si>
  <si>
    <r>
      <rPr>
        <sz val="11"/>
        <rFont val="Calibri"/>
      </rPr>
      <t xml:space="preserve">892
</t>
    </r>
    <r>
      <rPr>
        <sz val="11"/>
        <rFont val="Calibri"/>
      </rPr>
      <t xml:space="preserve">282
</t>
    </r>
    <r>
      <rPr>
        <sz val="11"/>
        <rFont val="Calibri"/>
      </rPr>
      <t>9</t>
    </r>
  </si>
  <si>
    <r>
      <rPr>
        <sz val="10"/>
        <rFont val="Arial"/>
        <family val="2"/>
      </rPr>
      <t>Help at Home</t>
    </r>
  </si>
  <si>
    <r>
      <rPr>
        <sz val="10"/>
        <rFont val="Arial"/>
        <family val="2"/>
      </rPr>
      <t>109</t>
    </r>
  </si>
  <si>
    <r>
      <rPr>
        <sz val="10"/>
        <rFont val="Arial"/>
        <family val="2"/>
      </rPr>
      <t>58</t>
    </r>
  </si>
  <si>
    <r>
      <rPr>
        <sz val="10"/>
        <rFont val="Arial"/>
        <family val="2"/>
      </rPr>
      <t>55</t>
    </r>
  </si>
  <si>
    <r>
      <rPr>
        <sz val="10"/>
        <rFont val="Arial"/>
        <family val="2"/>
      </rPr>
      <t>30</t>
    </r>
  </si>
  <si>
    <r>
      <rPr>
        <sz val="10"/>
        <rFont val="Arial"/>
        <family val="2"/>
      </rPr>
      <t>17</t>
    </r>
  </si>
  <si>
    <r>
      <rPr>
        <sz val="10"/>
        <rFont val="Arial"/>
        <family val="2"/>
      </rPr>
      <t>4</t>
    </r>
  </si>
  <si>
    <r>
      <rPr>
        <sz val="10"/>
        <rFont val="Arial"/>
        <family val="2"/>
      </rPr>
      <t>5</t>
    </r>
  </si>
  <si>
    <r>
      <rPr>
        <sz val="10"/>
        <rFont val="Arial"/>
        <family val="2"/>
      </rPr>
      <t>Flexible &amp; Community</t>
    </r>
  </si>
  <si>
    <r>
      <rPr>
        <sz val="10"/>
        <rFont val="Arial"/>
        <family val="2"/>
      </rPr>
      <t>2</t>
    </r>
  </si>
  <si>
    <r>
      <rPr>
        <sz val="10"/>
        <rFont val="Arial"/>
        <family val="2"/>
      </rPr>
      <t>1</t>
    </r>
  </si>
  <si>
    <r>
      <rPr>
        <sz val="10"/>
        <rFont val="Arial"/>
        <family val="2"/>
      </rPr>
      <t>-</t>
    </r>
  </si>
  <si>
    <r>
      <rPr>
        <b/>
        <sz val="10"/>
        <rFont val="Arial"/>
        <family val="2"/>
      </rPr>
      <t>Total</t>
    </r>
  </si>
  <si>
    <r>
      <rPr>
        <b/>
        <sz val="10"/>
        <rFont val="Arial"/>
        <family val="2"/>
      </rPr>
      <t>432</t>
    </r>
  </si>
  <si>
    <r>
      <rPr>
        <b/>
        <sz val="10"/>
        <rFont val="Arial"/>
        <family val="2"/>
      </rPr>
      <t>306</t>
    </r>
  </si>
  <si>
    <r>
      <rPr>
        <b/>
        <sz val="10"/>
        <rFont val="Arial"/>
        <family val="2"/>
      </rPr>
      <t>217</t>
    </r>
  </si>
  <si>
    <r>
      <rPr>
        <b/>
        <sz val="10"/>
        <rFont val="Arial"/>
        <family val="2"/>
      </rPr>
      <t>102</t>
    </r>
  </si>
  <si>
    <r>
      <rPr>
        <b/>
        <sz val="10"/>
        <color rgb="FF818181"/>
        <rFont val="Arial"/>
      </rPr>
      <t>74</t>
    </r>
  </si>
  <si>
    <r>
      <rPr>
        <b/>
        <sz val="10"/>
        <rFont val="Arial"/>
        <family val="2"/>
      </rPr>
      <t>25</t>
    </r>
  </si>
  <si>
    <r>
      <rPr>
        <b/>
        <sz val="10"/>
        <rFont val="Arial"/>
        <family val="2"/>
      </rPr>
      <t>18</t>
    </r>
  </si>
  <si>
    <r>
      <rPr>
        <b/>
        <sz val="10"/>
        <rFont val="Arial"/>
        <family val="2"/>
      </rPr>
      <t>9</t>
    </r>
  </si>
  <si>
    <r>
      <rPr>
        <sz val="14"/>
        <rFont val="Arial"/>
      </rPr>
      <t>Aged Care Complaints Commissioner - Latest Quarterly Bulletin by State</t>
    </r>
  </si>
  <si>
    <r>
      <rPr>
        <sz val="12"/>
        <rFont val="Arial"/>
      </rPr>
      <t>Complaints Only: March 2017 quarter</t>
    </r>
  </si>
  <si>
    <r>
      <rPr>
        <b/>
        <sz val="12"/>
        <rFont val="Arial"/>
      </rPr>
      <t>COMPLAINTS RECEIVED BY SERVICE STATE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</si>
</sst>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_(* #,##0.00_);_(* \(#,##0.00\);_(* &quot;-&quot;??_);_(@_)"/>
  </numFmts>
  <fonts count="54"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theme="0"/>
      <name val="Arial"/>
      <family val="2"/>
    </font>
    <font>
      <sz val="14"/>
      <color theme="1"/>
      <name val="Arial"/>
      <family val="2"/>
    </font>
    <font>
      <sz val="12"/>
      <color theme="0"/>
      <name val="Arial"/>
      <family val="2"/>
    </font>
    <font>
      <sz val="12"/>
      <color theme="1"/>
      <name val="Arial"/>
      <family val="2"/>
    </font>
    <font>
      <sz val="11"/>
      <color theme="0"/>
      <name val="Arial"/>
      <family val="2"/>
    </font>
    <font>
      <sz val="10"/>
      <color theme="1"/>
      <name val="Arial"/>
      <family val="2"/>
    </font>
    <font>
      <b/>
      <sz val="12"/>
      <color theme="0"/>
      <name val="Arial"/>
      <family val="2"/>
    </font>
    <font>
      <sz val="10"/>
      <color theme="0"/>
      <name val="Arial"/>
      <family val="2"/>
    </font>
    <font>
      <sz val="11"/>
      <color theme="1"/>
      <name val="Arial"/>
      <family val="2"/>
    </font>
    <font>
      <b/>
      <sz val="11"/>
      <color theme="0"/>
      <name val="Arial"/>
      <family val="2"/>
    </font>
    <font>
      <u/>
      <sz val="11"/>
      <color theme="10"/>
      <name val="Calibri"/>
      <family val="2"/>
      <scheme val="minor"/>
    </font>
    <font>
      <sz val="10"/>
      <name val="Arial"/>
      <family val="2"/>
    </font>
    <font>
      <b/>
      <sz val="10"/>
      <color theme="1"/>
      <name val="Arial"/>
      <family val="2"/>
    </font>
    <font>
      <b/>
      <sz val="10"/>
      <name val="Arial"/>
      <family val="2"/>
    </font>
    <font>
      <sz val="11"/>
      <color theme="0" tint="-0.499984740745262"/>
      <name val="Arial"/>
      <family val="2"/>
    </font>
    <font>
      <b/>
      <sz val="10"/>
      <color theme="0"/>
      <name val="Arial"/>
      <family val="2"/>
    </font>
    <font>
      <sz val="10"/>
      <color rgb="FF9C0006"/>
      <name val="Arial"/>
      <family val="2"/>
    </font>
    <font>
      <u/>
      <sz val="10"/>
      <color theme="10"/>
      <name val="Calibri"/>
      <family val="2"/>
      <scheme val="minor"/>
    </font>
    <font>
      <sz val="10"/>
      <color rgb="FF3F3F76"/>
      <name val="Arial"/>
      <family val="2"/>
    </font>
    <font>
      <sz val="10"/>
      <color rgb="FF9C6500"/>
      <name val="Arial"/>
      <family val="2"/>
    </font>
    <font>
      <sz val="10"/>
      <name val="Geneva"/>
    </font>
    <font>
      <sz val="10"/>
      <color theme="1"/>
      <name val="Tahoma"/>
      <family val="2"/>
    </font>
    <font>
      <b/>
      <sz val="11"/>
      <color rgb="FF933772"/>
      <name val="Arial"/>
      <family val="2"/>
    </font>
    <font>
      <b/>
      <sz val="11"/>
      <color rgb="FFEE5445"/>
      <name val="Arial"/>
      <family val="2"/>
    </font>
    <font>
      <u/>
      <sz val="10"/>
      <color theme="10"/>
      <name val="Arial"/>
      <family val="2"/>
    </font>
    <font>
      <sz val="11"/>
      <name val="Arial"/>
      <family val="2"/>
    </font>
    <font>
      <i/>
      <sz val="11"/>
      <color theme="0"/>
      <name val="Arial"/>
      <family val="2"/>
    </font>
    <font>
      <u/>
      <sz val="11"/>
      <color theme="11"/>
      <name val="Calibri"/>
      <family val="2"/>
      <scheme val="minor"/>
    </font>
    <font>
      <sz val="10"/>
      <color rgb="FF000000"/>
      <name val="Times New Roman"/>
      <charset val="204"/>
    </font>
    <font>
      <b/>
      <sz val="11"/>
      <color rgb="FF4F81BD"/>
      <name val="Arial"/>
    </font>
    <font>
      <b/>
      <sz val="11"/>
      <color rgb="FFFFFFFF"/>
      <name val="Arial"/>
    </font>
    <font>
      <sz val="11"/>
      <name val="Calibri"/>
    </font>
    <font>
      <b/>
      <sz val="10"/>
      <color rgb="FF818181"/>
      <name val="Arial"/>
    </font>
    <font>
      <sz val="10"/>
      <name val="Times New Roman"/>
      <charset val="204"/>
    </font>
    <font>
      <sz val="14"/>
      <name val="Arial"/>
    </font>
    <font>
      <sz val="12"/>
      <name val="Arial"/>
    </font>
    <font>
      <b/>
      <sz val="12"/>
      <name val="Arial"/>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37185F"/>
        <bgColor indexed="64"/>
      </patternFill>
    </fill>
    <fill>
      <patternFill patternType="solid">
        <fgColor rgb="FF933772"/>
        <bgColor indexed="64"/>
      </patternFill>
    </fill>
    <fill>
      <patternFill patternType="solid">
        <fgColor rgb="FF66727E"/>
        <bgColor indexed="64"/>
      </patternFill>
    </fill>
    <fill>
      <patternFill patternType="solid">
        <fgColor rgb="FFEE5445"/>
        <bgColor auto="1"/>
      </patternFill>
    </fill>
    <fill>
      <patternFill patternType="solid">
        <fgColor rgb="FFFFFFFF"/>
      </patternFill>
    </fill>
    <fill>
      <patternFill patternType="solid">
        <fgColor rgb="FF9BBB59"/>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A7A8A7"/>
      </left>
      <right style="thin">
        <color rgb="FFA7A8A7"/>
      </right>
      <top style="thin">
        <color rgb="FFA7A8A7"/>
      </top>
      <bottom style="thin">
        <color rgb="FFA7A8A7"/>
      </bottom>
      <diagonal/>
    </border>
    <border>
      <left style="thin">
        <color rgb="FFC0C0C0"/>
      </left>
      <right style="thin">
        <color rgb="FFA7A8A7"/>
      </right>
      <top style="thin">
        <color rgb="FFA7A8A7"/>
      </top>
      <bottom style="thin">
        <color rgb="FFC0C0C0"/>
      </bottom>
      <diagonal/>
    </border>
    <border>
      <left style="thin">
        <color rgb="FFA7A8A7"/>
      </left>
      <right/>
      <top style="thin">
        <color rgb="FFA7A8A7"/>
      </top>
      <bottom/>
      <diagonal/>
    </border>
    <border>
      <left style="thin">
        <color rgb="FFC0C0C0"/>
      </left>
      <right style="thin">
        <color rgb="FFA7A8A7"/>
      </right>
      <top style="thin">
        <color rgb="FFC0C0C0"/>
      </top>
      <bottom style="thin">
        <color rgb="FFC0C0C0"/>
      </bottom>
      <diagonal/>
    </border>
    <border>
      <left style="thin">
        <color rgb="FFA7A8A7"/>
      </left>
      <right/>
      <top/>
      <bottom/>
      <diagonal/>
    </border>
    <border>
      <left style="thin">
        <color rgb="FFC0C0C0"/>
      </left>
      <right style="thin">
        <color rgb="FFA7A8A7"/>
      </right>
      <top style="thin">
        <color rgb="FFC0C0C0"/>
      </top>
      <bottom style="thin">
        <color rgb="FFA7A8A7"/>
      </bottom>
      <diagonal/>
    </border>
    <border>
      <left style="thin">
        <color rgb="FFA7A8A7"/>
      </left>
      <right/>
      <top/>
      <bottom style="thin">
        <color rgb="FFA7A8A7"/>
      </bottom>
      <diagonal/>
    </border>
  </borders>
  <cellStyleXfs count="870">
    <xf numFmtId="0" fontId="0" fillId="0" borderId="0"/>
    <xf numFmtId="0" fontId="27" fillId="0" borderId="0" applyNumberFormat="0" applyFill="0" applyBorder="0" applyAlignment="0" applyProtection="0"/>
    <xf numFmtId="165"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33"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8" fillId="5" borderId="4" applyNumberFormat="0" applyAlignment="0" applyProtection="0"/>
    <xf numFmtId="0" fontId="35"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36" fillId="4" borderId="0" applyNumberFormat="0" applyBorder="0" applyAlignment="0" applyProtection="0"/>
    <xf numFmtId="0" fontId="1" fillId="0" borderId="0"/>
    <xf numFmtId="0" fontId="1" fillId="0" borderId="0"/>
    <xf numFmtId="0" fontId="1" fillId="0" borderId="0"/>
    <xf numFmtId="0" fontId="37"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38"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1"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9" fillId="6" borderId="5" applyNumberFormat="0" applyAlignment="0" applyProtection="0"/>
    <xf numFmtId="9" fontId="1" fillId="0" borderId="0" applyFont="0" applyFill="0" applyBorder="0" applyAlignment="0" applyProtection="0"/>
    <xf numFmtId="9" fontId="37"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cellStyleXfs>
  <cellXfs count="60">
    <xf numFmtId="0" fontId="0" fillId="0" borderId="0" xfId="0"/>
    <xf numFmtId="0" fontId="22" fillId="33" borderId="0" xfId="0" applyFont="1" applyFill="1"/>
    <xf numFmtId="0" fontId="22" fillId="33" borderId="0" xfId="0" applyFont="1" applyFill="1" applyAlignment="1">
      <alignment horizontal="center"/>
    </xf>
    <xf numFmtId="0" fontId="25" fillId="33" borderId="0" xfId="0" applyFont="1" applyFill="1" applyAlignment="1">
      <alignment horizontal="center"/>
    </xf>
    <xf numFmtId="164" fontId="28" fillId="33" borderId="10" xfId="2" applyNumberFormat="1" applyFont="1" applyFill="1" applyBorder="1" applyAlignment="1">
      <alignment horizontal="center"/>
    </xf>
    <xf numFmtId="164" fontId="29" fillId="34" borderId="10" xfId="0" applyNumberFormat="1" applyFont="1" applyFill="1" applyBorder="1" applyAlignment="1">
      <alignment horizontal="center"/>
    </xf>
    <xf numFmtId="164" fontId="30" fillId="34" borderId="10" xfId="2" applyNumberFormat="1" applyFont="1" applyFill="1" applyBorder="1" applyAlignment="1">
      <alignment horizontal="center"/>
    </xf>
    <xf numFmtId="0" fontId="31" fillId="33" borderId="0" xfId="0" applyFont="1" applyFill="1" applyAlignment="1">
      <alignment horizontal="center"/>
    </xf>
    <xf numFmtId="164" fontId="25" fillId="33" borderId="0" xfId="2" applyNumberFormat="1" applyFont="1" applyFill="1" applyAlignment="1">
      <alignment horizontal="center"/>
    </xf>
    <xf numFmtId="0" fontId="0" fillId="33" borderId="0" xfId="0" applyFill="1" applyBorder="1"/>
    <xf numFmtId="0" fontId="32" fillId="33" borderId="0" xfId="0" applyFont="1" applyFill="1" applyBorder="1" applyAlignment="1">
      <alignment horizontal="left"/>
    </xf>
    <xf numFmtId="164" fontId="32" fillId="33" borderId="0" xfId="2" applyNumberFormat="1" applyFont="1" applyFill="1" applyBorder="1" applyAlignment="1">
      <alignment horizontal="center"/>
    </xf>
    <xf numFmtId="0" fontId="22" fillId="0" borderId="0" xfId="0" applyFont="1" applyFill="1" applyBorder="1" applyAlignment="1">
      <alignment horizontal="left" vertical="center"/>
    </xf>
    <xf numFmtId="0" fontId="30" fillId="33" borderId="0" xfId="0" applyFont="1" applyFill="1" applyAlignment="1">
      <alignment vertical="center"/>
    </xf>
    <xf numFmtId="164" fontId="28" fillId="33" borderId="10" xfId="2" applyNumberFormat="1" applyFont="1" applyFill="1" applyBorder="1" applyAlignment="1">
      <alignment horizontal="left"/>
    </xf>
    <xf numFmtId="0" fontId="0" fillId="0" borderId="0" xfId="0" applyFont="1" applyAlignment="1">
      <alignment wrapText="1"/>
    </xf>
    <xf numFmtId="0" fontId="29" fillId="34" borderId="0" xfId="0" applyFont="1" applyFill="1" applyBorder="1" applyAlignment="1">
      <alignment horizontal="left" vertical="center"/>
    </xf>
    <xf numFmtId="164" fontId="30" fillId="34" borderId="0" xfId="2" applyNumberFormat="1" applyFont="1" applyFill="1" applyBorder="1" applyAlignment="1">
      <alignment horizontal="center"/>
    </xf>
    <xf numFmtId="0" fontId="17" fillId="35" borderId="0" xfId="0" applyFont="1" applyFill="1" applyAlignment="1">
      <alignment vertical="center"/>
    </xf>
    <xf numFmtId="0" fontId="18" fillId="35" borderId="0" xfId="0" applyFont="1" applyFill="1" applyAlignment="1">
      <alignment horizontal="center"/>
    </xf>
    <xf numFmtId="0" fontId="19" fillId="35" borderId="0" xfId="0" applyFont="1" applyFill="1" applyAlignment="1">
      <alignment vertical="center"/>
    </xf>
    <xf numFmtId="0" fontId="20" fillId="35" borderId="0" xfId="0" applyFont="1" applyFill="1" applyAlignment="1">
      <alignment horizontal="center" vertical="center"/>
    </xf>
    <xf numFmtId="0" fontId="21" fillId="35" borderId="0" xfId="0" applyFont="1" applyFill="1" applyAlignment="1">
      <alignment horizontal="center" vertical="center"/>
    </xf>
    <xf numFmtId="0" fontId="23" fillId="36" borderId="0" xfId="0" applyFont="1" applyFill="1"/>
    <xf numFmtId="0" fontId="24" fillId="36" borderId="0" xfId="0" applyFont="1" applyFill="1"/>
    <xf numFmtId="0" fontId="39" fillId="33" borderId="0" xfId="0" applyFont="1" applyFill="1"/>
    <xf numFmtId="0" fontId="26" fillId="37" borderId="10" xfId="0" applyFont="1" applyFill="1" applyBorder="1" applyAlignment="1">
      <alignment horizontal="left"/>
    </xf>
    <xf numFmtId="0" fontId="26" fillId="37" borderId="11" xfId="0" applyFont="1" applyFill="1" applyBorder="1" applyAlignment="1">
      <alignment horizontal="left" vertical="center" wrapText="1"/>
    </xf>
    <xf numFmtId="0" fontId="23" fillId="38" borderId="0" xfId="0" applyFont="1" applyFill="1"/>
    <xf numFmtId="0" fontId="24" fillId="38" borderId="0" xfId="0" applyFont="1" applyFill="1"/>
    <xf numFmtId="0" fontId="40" fillId="33" borderId="0" xfId="0" applyFont="1" applyFill="1"/>
    <xf numFmtId="0" fontId="23" fillId="36" borderId="13" xfId="0" applyFont="1" applyFill="1" applyBorder="1" applyAlignment="1">
      <alignment horizontal="left" vertical="center" wrapText="1"/>
    </xf>
    <xf numFmtId="0" fontId="23" fillId="36" borderId="0" xfId="0" applyFont="1" applyFill="1" applyAlignment="1">
      <alignment horizontal="left" vertical="center" wrapText="1" indent="1"/>
    </xf>
    <xf numFmtId="0" fontId="23" fillId="36" borderId="0" xfId="0" applyFont="1" applyFill="1" applyBorder="1" applyAlignment="1">
      <alignment horizontal="left" vertical="center" wrapText="1" indent="1"/>
    </xf>
    <xf numFmtId="0" fontId="42" fillId="33" borderId="14" xfId="0" applyFont="1" applyFill="1" applyBorder="1" applyAlignment="1">
      <alignment horizontal="left" vertical="center" wrapText="1" indent="1"/>
    </xf>
    <xf numFmtId="164" fontId="41" fillId="33" borderId="10" xfId="1" applyNumberFormat="1" applyFont="1" applyFill="1" applyBorder="1" applyAlignment="1">
      <alignment horizontal="left" vertical="center" indent="1"/>
    </xf>
    <xf numFmtId="0" fontId="29" fillId="34" borderId="10" xfId="0" applyFont="1" applyFill="1" applyBorder="1" applyAlignment="1">
      <alignment horizontal="left" vertical="center" indent="1"/>
    </xf>
    <xf numFmtId="0" fontId="22" fillId="0" borderId="11" xfId="0" applyFont="1" applyBorder="1" applyAlignment="1">
      <alignment horizontal="left" vertical="center" indent="1"/>
    </xf>
    <xf numFmtId="0" fontId="41" fillId="0" borderId="12" xfId="1" applyFont="1" applyBorder="1" applyAlignment="1">
      <alignment horizontal="left" vertical="center" indent="1"/>
    </xf>
    <xf numFmtId="0" fontId="29" fillId="34" borderId="11" xfId="0" applyFont="1" applyFill="1" applyBorder="1" applyAlignment="1">
      <alignment horizontal="left" vertical="center" indent="1"/>
    </xf>
    <xf numFmtId="0" fontId="41" fillId="0" borderId="11" xfId="1" applyFont="1" applyBorder="1" applyAlignment="1">
      <alignment horizontal="left" vertical="center" indent="1"/>
    </xf>
    <xf numFmtId="0" fontId="0" fillId="33" borderId="0" xfId="0" applyFill="1"/>
    <xf numFmtId="17" fontId="26" fillId="37" borderId="10" xfId="0" quotePrefix="1" applyNumberFormat="1" applyFont="1" applyFill="1" applyBorder="1" applyAlignment="1">
      <alignment horizontal="center"/>
    </xf>
    <xf numFmtId="0" fontId="21" fillId="37" borderId="10" xfId="0" quotePrefix="1" applyFont="1" applyFill="1" applyBorder="1" applyAlignment="1">
      <alignment horizontal="center"/>
    </xf>
    <xf numFmtId="0" fontId="43" fillId="37" borderId="10" xfId="0" quotePrefix="1" applyFont="1" applyFill="1" applyBorder="1" applyAlignment="1">
      <alignment horizontal="center"/>
    </xf>
    <xf numFmtId="0" fontId="25" fillId="33" borderId="0" xfId="0" applyFont="1" applyFill="1" applyBorder="1"/>
    <xf numFmtId="0" fontId="45" fillId="39" borderId="0" xfId="869" applyFill="1" applyBorder="1" applyAlignment="1">
      <alignment horizontal="left" vertical="top"/>
    </xf>
    <xf numFmtId="0" fontId="45" fillId="40" borderId="15" xfId="869" applyFill="1" applyBorder="1" applyAlignment="1">
      <alignment horizontal="left" vertical="top" wrapText="1"/>
    </xf>
    <xf numFmtId="0" fontId="45" fillId="40" borderId="15" xfId="869" applyFill="1" applyBorder="1" applyAlignment="1">
      <alignment horizontal="center" vertical="top" wrapText="1"/>
    </xf>
    <xf numFmtId="0" fontId="45" fillId="39" borderId="15" xfId="869" applyFill="1" applyBorder="1" applyAlignment="1">
      <alignment horizontal="left" vertical="top" wrapText="1"/>
    </xf>
    <xf numFmtId="0" fontId="45" fillId="39" borderId="15" xfId="869" applyFill="1" applyBorder="1" applyAlignment="1">
      <alignment horizontal="right" vertical="top" wrapText="1"/>
    </xf>
    <xf numFmtId="0" fontId="45" fillId="6" borderId="15" xfId="869" applyFill="1" applyBorder="1" applyAlignment="1">
      <alignment horizontal="left" vertical="top" wrapText="1"/>
    </xf>
    <xf numFmtId="0" fontId="45" fillId="39" borderId="16" xfId="869" applyFill="1" applyBorder="1" applyAlignment="1">
      <alignment horizontal="left" vertical="top" wrapText="1"/>
    </xf>
    <xf numFmtId="0" fontId="45" fillId="39" borderId="17" xfId="869" applyFill="1" applyBorder="1" applyAlignment="1">
      <alignment horizontal="right" vertical="top" wrapText="1"/>
    </xf>
    <xf numFmtId="0" fontId="45" fillId="39" borderId="18" xfId="869" applyFill="1" applyBorder="1" applyAlignment="1">
      <alignment horizontal="left" vertical="top" wrapText="1"/>
    </xf>
    <xf numFmtId="0" fontId="45" fillId="39" borderId="19" xfId="869" applyFill="1" applyBorder="1" applyAlignment="1">
      <alignment horizontal="right" vertical="top" wrapText="1"/>
    </xf>
    <xf numFmtId="0" fontId="45" fillId="39" borderId="20" xfId="869" applyFill="1" applyBorder="1" applyAlignment="1">
      <alignment horizontal="left" vertical="top" wrapText="1"/>
    </xf>
    <xf numFmtId="0" fontId="45" fillId="39" borderId="21" xfId="869" applyFill="1" applyBorder="1" applyAlignment="1">
      <alignment horizontal="right" vertical="top" wrapText="1"/>
    </xf>
    <xf numFmtId="0" fontId="45" fillId="6" borderId="15" xfId="869" applyFill="1" applyBorder="1" applyAlignment="1">
      <alignment horizontal="right" vertical="top" wrapText="1"/>
    </xf>
    <xf numFmtId="0" fontId="50" fillId="39" borderId="0" xfId="869" applyFont="1" applyFill="1" applyBorder="1" applyAlignment="1">
      <alignment horizontal="left" vertical="top"/>
    </xf>
  </cellXfs>
  <cellStyles count="870">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Bad 3" xfId="28"/>
    <cellStyle name="Calculation 2" xfId="29"/>
    <cellStyle name="Check Cell 2" xfId="30"/>
    <cellStyle name="Comma 10" xfId="31"/>
    <cellStyle name="Comma 2" xfId="2"/>
    <cellStyle name="Comma 2 2" xfId="32"/>
    <cellStyle name="Comma 2 2 2" xfId="33"/>
    <cellStyle name="Comma 2 2 3" xfId="34"/>
    <cellStyle name="Comma 2 3" xfId="35"/>
    <cellStyle name="Comma 2 4" xfId="36"/>
    <cellStyle name="Comma 3" xfId="37"/>
    <cellStyle name="Comma 3 2" xfId="38"/>
    <cellStyle name="Comma 3 3" xfId="39"/>
    <cellStyle name="Comma 4" xfId="40"/>
    <cellStyle name="Comma 4 2" xfId="41"/>
    <cellStyle name="Comma 4 3" xfId="42"/>
    <cellStyle name="Comma 5" xfId="43"/>
    <cellStyle name="Comma 5 2" xfId="44"/>
    <cellStyle name="Comma 5 3" xfId="45"/>
    <cellStyle name="Comma 6" xfId="46"/>
    <cellStyle name="Comma 6 2" xfId="47"/>
    <cellStyle name="Comma 6 3" xfId="48"/>
    <cellStyle name="Comma 7" xfId="49"/>
    <cellStyle name="Comma 7 2" xfId="50"/>
    <cellStyle name="Comma 7 3" xfId="51"/>
    <cellStyle name="Comma 8" xfId="52"/>
    <cellStyle name="Comma 9" xfId="53"/>
    <cellStyle name="Explanatory Text 2" xfId="54"/>
    <cellStyle name="Followed Hyperlink" xfId="867" builtinId="9" hidden="1"/>
    <cellStyle name="Followed Hyperlink" xfId="868" builtinId="9" hidden="1"/>
    <cellStyle name="Good 2" xfId="55"/>
    <cellStyle name="Heading 1 2" xfId="56"/>
    <cellStyle name="Heading 2 2" xfId="57"/>
    <cellStyle name="Heading 3 2" xfId="58"/>
    <cellStyle name="Heading 4 2" xfId="59"/>
    <cellStyle name="Hyperlink" xfId="1" builtinId="8"/>
    <cellStyle name="Hyperlink 2" xfId="60"/>
    <cellStyle name="Hyperlink 3" xfId="61"/>
    <cellStyle name="Input 2" xfId="62"/>
    <cellStyle name="Input 3" xfId="63"/>
    <cellStyle name="Linked Cell 2" xfId="64"/>
    <cellStyle name="Neutral 2" xfId="65"/>
    <cellStyle name="Neutral 3" xfId="66"/>
    <cellStyle name="Normal" xfId="0" builtinId="0"/>
    <cellStyle name="Normal 10" xfId="67"/>
    <cellStyle name="Normal 11" xfId="68"/>
    <cellStyle name="Normal 12" xfId="69"/>
    <cellStyle name="Normal 13" xfId="70"/>
    <cellStyle name="Normal 14" xfId="71"/>
    <cellStyle name="Normal 14 2" xfId="72"/>
    <cellStyle name="Normal 14 2 2" xfId="73"/>
    <cellStyle name="Normal 14 2 2 2" xfId="74"/>
    <cellStyle name="Normal 14 2 2 2 2" xfId="75"/>
    <cellStyle name="Normal 14 2 2 2 3" xfId="76"/>
    <cellStyle name="Normal 14 2 2 3" xfId="77"/>
    <cellStyle name="Normal 14 2 2 4" xfId="78"/>
    <cellStyle name="Normal 14 2 3" xfId="79"/>
    <cellStyle name="Normal 14 2 3 2" xfId="80"/>
    <cellStyle name="Normal 14 2 3 3" xfId="81"/>
    <cellStyle name="Normal 14 2 4" xfId="82"/>
    <cellStyle name="Normal 14 2 5" xfId="83"/>
    <cellStyle name="Normal 14 3" xfId="84"/>
    <cellStyle name="Normal 14 3 2" xfId="85"/>
    <cellStyle name="Normal 14 3 2 2" xfId="86"/>
    <cellStyle name="Normal 14 3 2 3" xfId="87"/>
    <cellStyle name="Normal 14 3 3" xfId="88"/>
    <cellStyle name="Normal 14 3 4" xfId="89"/>
    <cellStyle name="Normal 14 4" xfId="90"/>
    <cellStyle name="Normal 14 4 2" xfId="91"/>
    <cellStyle name="Normal 14 4 3" xfId="92"/>
    <cellStyle name="Normal 14 5" xfId="93"/>
    <cellStyle name="Normal 14 5 2" xfId="94"/>
    <cellStyle name="Normal 14 6" xfId="95"/>
    <cellStyle name="Normal 15" xfId="96"/>
    <cellStyle name="Normal 15 2" xfId="97"/>
    <cellStyle name="Normal 15 2 2" xfId="98"/>
    <cellStyle name="Normal 15 2 2 2" xfId="99"/>
    <cellStyle name="Normal 15 2 2 2 2" xfId="100"/>
    <cellStyle name="Normal 15 2 2 2 3" xfId="101"/>
    <cellStyle name="Normal 15 2 2 3" xfId="102"/>
    <cellStyle name="Normal 15 2 2 4" xfId="103"/>
    <cellStyle name="Normal 15 2 3" xfId="104"/>
    <cellStyle name="Normal 15 2 3 2" xfId="105"/>
    <cellStyle name="Normal 15 2 3 3" xfId="106"/>
    <cellStyle name="Normal 15 2 4" xfId="107"/>
    <cellStyle name="Normal 15 2 5" xfId="108"/>
    <cellStyle name="Normal 15 3" xfId="109"/>
    <cellStyle name="Normal 15 3 2" xfId="110"/>
    <cellStyle name="Normal 15 3 2 2" xfId="111"/>
    <cellStyle name="Normal 15 3 2 3" xfId="112"/>
    <cellStyle name="Normal 15 3 3" xfId="113"/>
    <cellStyle name="Normal 15 3 4" xfId="114"/>
    <cellStyle name="Normal 15 4" xfId="115"/>
    <cellStyle name="Normal 15 4 2" xfId="116"/>
    <cellStyle name="Normal 15 4 3" xfId="117"/>
    <cellStyle name="Normal 15 5" xfId="118"/>
    <cellStyle name="Normal 15 5 2" xfId="119"/>
    <cellStyle name="Normal 15 6" xfId="120"/>
    <cellStyle name="Normal 16" xfId="121"/>
    <cellStyle name="Normal 16 2" xfId="122"/>
    <cellStyle name="Normal 16 2 2" xfId="123"/>
    <cellStyle name="Normal 16 2 2 2" xfId="124"/>
    <cellStyle name="Normal 16 2 2 2 2" xfId="125"/>
    <cellStyle name="Normal 16 2 2 2 3" xfId="126"/>
    <cellStyle name="Normal 16 2 2 3" xfId="127"/>
    <cellStyle name="Normal 16 2 2 4" xfId="128"/>
    <cellStyle name="Normal 16 2 3" xfId="129"/>
    <cellStyle name="Normal 16 2 3 2" xfId="130"/>
    <cellStyle name="Normal 16 2 3 3" xfId="131"/>
    <cellStyle name="Normal 16 2 4" xfId="132"/>
    <cellStyle name="Normal 16 2 5" xfId="133"/>
    <cellStyle name="Normal 16 3" xfId="134"/>
    <cellStyle name="Normal 16 3 2" xfId="135"/>
    <cellStyle name="Normal 16 3 2 2" xfId="136"/>
    <cellStyle name="Normal 16 3 2 3" xfId="137"/>
    <cellStyle name="Normal 16 3 3" xfId="138"/>
    <cellStyle name="Normal 16 3 4" xfId="139"/>
    <cellStyle name="Normal 16 4" xfId="140"/>
    <cellStyle name="Normal 16 4 2" xfId="141"/>
    <cellStyle name="Normal 16 4 3" xfId="142"/>
    <cellStyle name="Normal 16 5" xfId="143"/>
    <cellStyle name="Normal 16 5 2" xfId="144"/>
    <cellStyle name="Normal 16 6" xfId="145"/>
    <cellStyle name="Normal 17" xfId="146"/>
    <cellStyle name="Normal 17 2" xfId="147"/>
    <cellStyle name="Normal 17 2 2" xfId="148"/>
    <cellStyle name="Normal 17 2 2 2" xfId="149"/>
    <cellStyle name="Normal 17 2 2 2 2" xfId="150"/>
    <cellStyle name="Normal 17 2 2 2 3" xfId="151"/>
    <cellStyle name="Normal 17 2 2 3" xfId="152"/>
    <cellStyle name="Normal 17 2 2 4" xfId="153"/>
    <cellStyle name="Normal 17 2 3" xfId="154"/>
    <cellStyle name="Normal 17 2 3 2" xfId="155"/>
    <cellStyle name="Normal 17 2 3 3" xfId="156"/>
    <cellStyle name="Normal 17 2 4" xfId="157"/>
    <cellStyle name="Normal 17 2 5" xfId="158"/>
    <cellStyle name="Normal 17 3" xfId="159"/>
    <cellStyle name="Normal 17 3 2" xfId="160"/>
    <cellStyle name="Normal 17 3 2 2" xfId="161"/>
    <cellStyle name="Normal 17 3 2 3" xfId="162"/>
    <cellStyle name="Normal 17 3 3" xfId="163"/>
    <cellStyle name="Normal 17 3 4" xfId="164"/>
    <cellStyle name="Normal 17 4" xfId="165"/>
    <cellStyle name="Normal 17 4 2" xfId="166"/>
    <cellStyle name="Normal 17 4 3" xfId="167"/>
    <cellStyle name="Normal 17 5" xfId="168"/>
    <cellStyle name="Normal 17 6" xfId="169"/>
    <cellStyle name="Normal 17 6 2" xfId="170"/>
    <cellStyle name="Normal 17 7" xfId="171"/>
    <cellStyle name="Normal 18" xfId="172"/>
    <cellStyle name="Normal 18 2" xfId="173"/>
    <cellStyle name="Normal 18 2 2" xfId="174"/>
    <cellStyle name="Normal 18 2 2 2" xfId="175"/>
    <cellStyle name="Normal 18 2 2 2 2" xfId="176"/>
    <cellStyle name="Normal 18 2 2 2 3" xfId="177"/>
    <cellStyle name="Normal 18 2 2 3" xfId="178"/>
    <cellStyle name="Normal 18 2 2 4" xfId="179"/>
    <cellStyle name="Normal 18 2 3" xfId="180"/>
    <cellStyle name="Normal 18 2 3 2" xfId="181"/>
    <cellStyle name="Normal 18 2 3 3" xfId="182"/>
    <cellStyle name="Normal 18 2 4" xfId="183"/>
    <cellStyle name="Normal 18 2 5" xfId="184"/>
    <cellStyle name="Normal 18 3" xfId="185"/>
    <cellStyle name="Normal 18 3 2" xfId="186"/>
    <cellStyle name="Normal 18 3 2 2" xfId="187"/>
    <cellStyle name="Normal 18 3 2 3" xfId="188"/>
    <cellStyle name="Normal 18 3 3" xfId="189"/>
    <cellStyle name="Normal 18 3 4" xfId="190"/>
    <cellStyle name="Normal 18 4" xfId="191"/>
    <cellStyle name="Normal 18 4 2" xfId="192"/>
    <cellStyle name="Normal 18 4 3" xfId="193"/>
    <cellStyle name="Normal 18 5" xfId="194"/>
    <cellStyle name="Normal 18 5 2" xfId="195"/>
    <cellStyle name="Normal 18 6" xfId="196"/>
    <cellStyle name="Normal 19" xfId="197"/>
    <cellStyle name="Normal 19 2" xfId="198"/>
    <cellStyle name="Normal 19 2 2" xfId="199"/>
    <cellStyle name="Normal 19 2 2 2" xfId="200"/>
    <cellStyle name="Normal 19 2 2 2 2" xfId="201"/>
    <cellStyle name="Normal 19 2 2 2 3" xfId="202"/>
    <cellStyle name="Normal 19 2 2 3" xfId="203"/>
    <cellStyle name="Normal 19 2 2 4" xfId="204"/>
    <cellStyle name="Normal 19 2 3" xfId="205"/>
    <cellStyle name="Normal 19 2 3 2" xfId="206"/>
    <cellStyle name="Normal 19 2 3 3" xfId="207"/>
    <cellStyle name="Normal 19 2 4" xfId="208"/>
    <cellStyle name="Normal 19 2 5" xfId="209"/>
    <cellStyle name="Normal 19 3" xfId="210"/>
    <cellStyle name="Normal 19 3 2" xfId="211"/>
    <cellStyle name="Normal 19 3 2 2" xfId="212"/>
    <cellStyle name="Normal 19 3 2 3" xfId="213"/>
    <cellStyle name="Normal 19 3 3" xfId="214"/>
    <cellStyle name="Normal 19 3 4" xfId="215"/>
    <cellStyle name="Normal 19 4" xfId="216"/>
    <cellStyle name="Normal 19 4 2" xfId="217"/>
    <cellStyle name="Normal 19 4 3" xfId="218"/>
    <cellStyle name="Normal 19 5" xfId="219"/>
    <cellStyle name="Normal 19 6" xfId="220"/>
    <cellStyle name="Normal 19 6 2" xfId="221"/>
    <cellStyle name="Normal 19 7" xfId="222"/>
    <cellStyle name="Normal 2" xfId="223"/>
    <cellStyle name="Normal 2 2" xfId="224"/>
    <cellStyle name="Normal 2 3" xfId="225"/>
    <cellStyle name="Normal 2 3 2" xfId="226"/>
    <cellStyle name="Normal 2 3 2 2" xfId="227"/>
    <cellStyle name="Normal 2 3 2 2 2" xfId="228"/>
    <cellStyle name="Normal 2 3 2 2 3" xfId="229"/>
    <cellStyle name="Normal 2 3 2 3" xfId="230"/>
    <cellStyle name="Normal 2 3 2 4" xfId="231"/>
    <cellStyle name="Normal 2 3 3" xfId="232"/>
    <cellStyle name="Normal 2 3 3 2" xfId="233"/>
    <cellStyle name="Normal 2 3 3 3" xfId="234"/>
    <cellStyle name="Normal 2 3 4" xfId="235"/>
    <cellStyle name="Normal 2 3 5" xfId="236"/>
    <cellStyle name="Normal 2 4" xfId="237"/>
    <cellStyle name="Normal 2 4 2" xfId="238"/>
    <cellStyle name="Normal 2 4 2 2" xfId="239"/>
    <cellStyle name="Normal 2 4 2 3" xfId="240"/>
    <cellStyle name="Normal 2 4 3" xfId="241"/>
    <cellStyle name="Normal 2 4 4" xfId="242"/>
    <cellStyle name="Normal 2 5" xfId="243"/>
    <cellStyle name="Normal 2 5 2" xfId="244"/>
    <cellStyle name="Normal 2 5 3" xfId="245"/>
    <cellStyle name="Normal 2 6" xfId="246"/>
    <cellStyle name="Normal 2 6 2" xfId="247"/>
    <cellStyle name="Normal 2 7" xfId="248"/>
    <cellStyle name="Normal 20" xfId="249"/>
    <cellStyle name="Normal 20 2" xfId="250"/>
    <cellStyle name="Normal 20 2 2" xfId="251"/>
    <cellStyle name="Normal 20 2 2 2" xfId="252"/>
    <cellStyle name="Normal 20 2 2 2 2" xfId="253"/>
    <cellStyle name="Normal 20 2 2 2 3" xfId="254"/>
    <cellStyle name="Normal 20 2 2 3" xfId="255"/>
    <cellStyle name="Normal 20 2 2 4" xfId="256"/>
    <cellStyle name="Normal 20 2 3" xfId="257"/>
    <cellStyle name="Normal 20 2 3 2" xfId="258"/>
    <cellStyle name="Normal 20 2 3 3" xfId="259"/>
    <cellStyle name="Normal 20 2 4" xfId="260"/>
    <cellStyle name="Normal 20 2 5" xfId="261"/>
    <cellStyle name="Normal 20 3" xfId="262"/>
    <cellStyle name="Normal 20 3 2" xfId="263"/>
    <cellStyle name="Normal 20 3 2 2" xfId="264"/>
    <cellStyle name="Normal 20 3 2 3" xfId="265"/>
    <cellStyle name="Normal 20 3 3" xfId="266"/>
    <cellStyle name="Normal 20 3 4" xfId="267"/>
    <cellStyle name="Normal 20 4" xfId="268"/>
    <cellStyle name="Normal 20 4 2" xfId="269"/>
    <cellStyle name="Normal 20 4 3" xfId="270"/>
    <cellStyle name="Normal 20 5" xfId="271"/>
    <cellStyle name="Normal 20 5 2" xfId="272"/>
    <cellStyle name="Normal 20 6" xfId="273"/>
    <cellStyle name="Normal 21" xfId="274"/>
    <cellStyle name="Normal 21 2" xfId="275"/>
    <cellStyle name="Normal 21 2 2" xfId="276"/>
    <cellStyle name="Normal 21 2 2 2" xfId="277"/>
    <cellStyle name="Normal 21 2 2 2 2" xfId="278"/>
    <cellStyle name="Normal 21 2 2 2 3" xfId="279"/>
    <cellStyle name="Normal 21 2 2 3" xfId="280"/>
    <cellStyle name="Normal 21 2 2 4" xfId="281"/>
    <cellStyle name="Normal 21 2 3" xfId="282"/>
    <cellStyle name="Normal 21 2 3 2" xfId="283"/>
    <cellStyle name="Normal 21 2 3 3" xfId="284"/>
    <cellStyle name="Normal 21 2 4" xfId="285"/>
    <cellStyle name="Normal 21 2 5" xfId="286"/>
    <cellStyle name="Normal 21 3" xfId="287"/>
    <cellStyle name="Normal 21 3 2" xfId="288"/>
    <cellStyle name="Normal 21 3 2 2" xfId="289"/>
    <cellStyle name="Normal 21 3 2 3" xfId="290"/>
    <cellStyle name="Normal 21 3 3" xfId="291"/>
    <cellStyle name="Normal 21 3 4" xfId="292"/>
    <cellStyle name="Normal 21 4" xfId="293"/>
    <cellStyle name="Normal 21 4 2" xfId="294"/>
    <cellStyle name="Normal 21 4 3" xfId="295"/>
    <cellStyle name="Normal 21 5" xfId="296"/>
    <cellStyle name="Normal 21 6" xfId="297"/>
    <cellStyle name="Normal 21 6 2" xfId="298"/>
    <cellStyle name="Normal 21 7" xfId="299"/>
    <cellStyle name="Normal 22" xfId="300"/>
    <cellStyle name="Normal 22 2" xfId="301"/>
    <cellStyle name="Normal 22 2 2" xfId="302"/>
    <cellStyle name="Normal 22 2 2 2" xfId="303"/>
    <cellStyle name="Normal 22 2 2 2 2" xfId="304"/>
    <cellStyle name="Normal 22 2 2 2 3" xfId="305"/>
    <cellStyle name="Normal 22 2 2 3" xfId="306"/>
    <cellStyle name="Normal 22 2 2 4" xfId="307"/>
    <cellStyle name="Normal 22 2 3" xfId="308"/>
    <cellStyle name="Normal 22 2 3 2" xfId="309"/>
    <cellStyle name="Normal 22 2 3 3" xfId="310"/>
    <cellStyle name="Normal 22 2 4" xfId="311"/>
    <cellStyle name="Normal 22 2 5" xfId="312"/>
    <cellStyle name="Normal 22 3" xfId="313"/>
    <cellStyle name="Normal 22 3 2" xfId="314"/>
    <cellStyle name="Normal 22 3 2 2" xfId="315"/>
    <cellStyle name="Normal 22 3 2 3" xfId="316"/>
    <cellStyle name="Normal 22 3 3" xfId="317"/>
    <cellStyle name="Normal 22 3 4" xfId="318"/>
    <cellStyle name="Normal 22 4" xfId="319"/>
    <cellStyle name="Normal 22 4 2" xfId="320"/>
    <cellStyle name="Normal 22 4 3" xfId="321"/>
    <cellStyle name="Normal 22 5" xfId="322"/>
    <cellStyle name="Normal 22 6" xfId="323"/>
    <cellStyle name="Normal 22 6 2" xfId="324"/>
    <cellStyle name="Normal 22 7" xfId="325"/>
    <cellStyle name="Normal 23" xfId="326"/>
    <cellStyle name="Normal 23 2" xfId="327"/>
    <cellStyle name="Normal 23 2 2" xfId="328"/>
    <cellStyle name="Normal 23 2 2 2" xfId="329"/>
    <cellStyle name="Normal 23 2 2 2 2" xfId="330"/>
    <cellStyle name="Normal 23 2 2 2 3" xfId="331"/>
    <cellStyle name="Normal 23 2 2 3" xfId="332"/>
    <cellStyle name="Normal 23 2 2 4" xfId="333"/>
    <cellStyle name="Normal 23 2 3" xfId="334"/>
    <cellStyle name="Normal 23 2 3 2" xfId="335"/>
    <cellStyle name="Normal 23 2 3 3" xfId="336"/>
    <cellStyle name="Normal 23 2 4" xfId="337"/>
    <cellStyle name="Normal 23 2 5" xfId="338"/>
    <cellStyle name="Normal 23 3" xfId="339"/>
    <cellStyle name="Normal 23 3 2" xfId="340"/>
    <cellStyle name="Normal 23 3 2 2" xfId="341"/>
    <cellStyle name="Normal 23 3 2 3" xfId="342"/>
    <cellStyle name="Normal 23 3 3" xfId="343"/>
    <cellStyle name="Normal 23 3 4" xfId="344"/>
    <cellStyle name="Normal 23 4" xfId="345"/>
    <cellStyle name="Normal 23 4 2" xfId="346"/>
    <cellStyle name="Normal 23 4 3" xfId="347"/>
    <cellStyle name="Normal 23 5" xfId="348"/>
    <cellStyle name="Normal 23 6" xfId="349"/>
    <cellStyle name="Normal 23 6 2" xfId="350"/>
    <cellStyle name="Normal 23 7" xfId="351"/>
    <cellStyle name="Normal 24" xfId="352"/>
    <cellStyle name="Normal 24 2" xfId="353"/>
    <cellStyle name="Normal 24 2 2" xfId="354"/>
    <cellStyle name="Normal 24 2 2 2" xfId="355"/>
    <cellStyle name="Normal 24 2 2 2 2" xfId="356"/>
    <cellStyle name="Normal 24 2 2 2 3" xfId="357"/>
    <cellStyle name="Normal 24 2 2 3" xfId="358"/>
    <cellStyle name="Normal 24 2 2 4" xfId="359"/>
    <cellStyle name="Normal 24 2 3" xfId="360"/>
    <cellStyle name="Normal 24 2 3 2" xfId="361"/>
    <cellStyle name="Normal 24 2 3 3" xfId="362"/>
    <cellStyle name="Normal 24 2 4" xfId="363"/>
    <cellStyle name="Normal 24 2 5" xfId="364"/>
    <cellStyle name="Normal 24 3" xfId="365"/>
    <cellStyle name="Normal 24 3 2" xfId="366"/>
    <cellStyle name="Normal 24 3 2 2" xfId="367"/>
    <cellStyle name="Normal 24 3 2 3" xfId="368"/>
    <cellStyle name="Normal 24 3 3" xfId="369"/>
    <cellStyle name="Normal 24 3 4" xfId="370"/>
    <cellStyle name="Normal 24 4" xfId="371"/>
    <cellStyle name="Normal 24 4 2" xfId="372"/>
    <cellStyle name="Normal 24 4 3" xfId="373"/>
    <cellStyle name="Normal 24 5" xfId="374"/>
    <cellStyle name="Normal 24 6" xfId="375"/>
    <cellStyle name="Normal 24 6 2" xfId="376"/>
    <cellStyle name="Normal 24 7" xfId="377"/>
    <cellStyle name="Normal 25" xfId="378"/>
    <cellStyle name="Normal 25 2" xfId="379"/>
    <cellStyle name="Normal 25 2 2" xfId="380"/>
    <cellStyle name="Normal 25 2 2 2" xfId="381"/>
    <cellStyle name="Normal 25 2 2 2 2" xfId="382"/>
    <cellStyle name="Normal 25 2 2 2 3" xfId="383"/>
    <cellStyle name="Normal 25 2 2 3" xfId="384"/>
    <cellStyle name="Normal 25 2 2 4" xfId="385"/>
    <cellStyle name="Normal 25 2 3" xfId="386"/>
    <cellStyle name="Normal 25 2 3 2" xfId="387"/>
    <cellStyle name="Normal 25 2 3 3" xfId="388"/>
    <cellStyle name="Normal 25 2 4" xfId="389"/>
    <cellStyle name="Normal 25 2 5" xfId="390"/>
    <cellStyle name="Normal 25 3" xfId="391"/>
    <cellStyle name="Normal 25 3 2" xfId="392"/>
    <cellStyle name="Normal 25 3 2 2" xfId="393"/>
    <cellStyle name="Normal 25 3 2 3" xfId="394"/>
    <cellStyle name="Normal 25 3 3" xfId="395"/>
    <cellStyle name="Normal 25 3 4" xfId="396"/>
    <cellStyle name="Normal 25 4" xfId="397"/>
    <cellStyle name="Normal 25 4 2" xfId="398"/>
    <cellStyle name="Normal 25 4 3" xfId="399"/>
    <cellStyle name="Normal 25 5" xfId="400"/>
    <cellStyle name="Normal 25 5 2" xfId="401"/>
    <cellStyle name="Normal 25 6" xfId="402"/>
    <cellStyle name="Normal 26" xfId="403"/>
    <cellStyle name="Normal 26 2" xfId="404"/>
    <cellStyle name="Normal 26 2 2" xfId="405"/>
    <cellStyle name="Normal 26 2 2 2" xfId="406"/>
    <cellStyle name="Normal 26 2 2 2 2" xfId="407"/>
    <cellStyle name="Normal 26 2 2 2 3" xfId="408"/>
    <cellStyle name="Normal 26 2 2 3" xfId="409"/>
    <cellStyle name="Normal 26 2 2 4" xfId="410"/>
    <cellStyle name="Normal 26 2 3" xfId="411"/>
    <cellStyle name="Normal 26 2 3 2" xfId="412"/>
    <cellStyle name="Normal 26 2 3 3" xfId="413"/>
    <cellStyle name="Normal 26 2 4" xfId="414"/>
    <cellStyle name="Normal 26 2 5" xfId="415"/>
    <cellStyle name="Normal 26 3" xfId="416"/>
    <cellStyle name="Normal 26 3 2" xfId="417"/>
    <cellStyle name="Normal 26 3 2 2" xfId="418"/>
    <cellStyle name="Normal 26 3 2 3" xfId="419"/>
    <cellStyle name="Normal 26 3 3" xfId="420"/>
    <cellStyle name="Normal 26 3 4" xfId="421"/>
    <cellStyle name="Normal 26 4" xfId="422"/>
    <cellStyle name="Normal 26 4 2" xfId="423"/>
    <cellStyle name="Normal 26 4 3" xfId="424"/>
    <cellStyle name="Normal 26 5" xfId="425"/>
    <cellStyle name="Normal 26 6" xfId="426"/>
    <cellStyle name="Normal 26 6 2" xfId="427"/>
    <cellStyle name="Normal 26 7" xfId="428"/>
    <cellStyle name="Normal 27" xfId="429"/>
    <cellStyle name="Normal 27 2" xfId="430"/>
    <cellStyle name="Normal 27 2 2" xfId="431"/>
    <cellStyle name="Normal 27 2 2 2" xfId="432"/>
    <cellStyle name="Normal 27 2 2 2 2" xfId="433"/>
    <cellStyle name="Normal 27 2 2 2 3" xfId="434"/>
    <cellStyle name="Normal 27 2 2 3" xfId="435"/>
    <cellStyle name="Normal 27 2 2 4" xfId="436"/>
    <cellStyle name="Normal 27 2 3" xfId="437"/>
    <cellStyle name="Normal 27 2 3 2" xfId="438"/>
    <cellStyle name="Normal 27 2 3 3" xfId="439"/>
    <cellStyle name="Normal 27 2 4" xfId="440"/>
    <cellStyle name="Normal 27 2 5" xfId="441"/>
    <cellStyle name="Normal 27 3" xfId="442"/>
    <cellStyle name="Normal 27 3 2" xfId="443"/>
    <cellStyle name="Normal 27 3 2 2" xfId="444"/>
    <cellStyle name="Normal 27 3 2 3" xfId="445"/>
    <cellStyle name="Normal 27 3 3" xfId="446"/>
    <cellStyle name="Normal 27 3 4" xfId="447"/>
    <cellStyle name="Normal 27 4" xfId="448"/>
    <cellStyle name="Normal 27 4 2" xfId="449"/>
    <cellStyle name="Normal 27 4 3" xfId="450"/>
    <cellStyle name="Normal 27 5" xfId="451"/>
    <cellStyle name="Normal 27 5 2" xfId="452"/>
    <cellStyle name="Normal 27 6" xfId="453"/>
    <cellStyle name="Normal 28" xfId="454"/>
    <cellStyle name="Normal 28 2" xfId="455"/>
    <cellStyle name="Normal 28 2 2" xfId="456"/>
    <cellStyle name="Normal 28 2 2 2" xfId="457"/>
    <cellStyle name="Normal 28 2 2 2 2" xfId="458"/>
    <cellStyle name="Normal 28 2 2 2 3" xfId="459"/>
    <cellStyle name="Normal 28 2 2 3" xfId="460"/>
    <cellStyle name="Normal 28 2 2 4" xfId="461"/>
    <cellStyle name="Normal 28 2 3" xfId="462"/>
    <cellStyle name="Normal 28 2 3 2" xfId="463"/>
    <cellStyle name="Normal 28 2 3 3" xfId="464"/>
    <cellStyle name="Normal 28 2 4" xfId="465"/>
    <cellStyle name="Normal 28 2 5" xfId="466"/>
    <cellStyle name="Normal 28 3" xfId="467"/>
    <cellStyle name="Normal 28 3 2" xfId="468"/>
    <cellStyle name="Normal 28 3 2 2" xfId="469"/>
    <cellStyle name="Normal 28 3 2 3" xfId="470"/>
    <cellStyle name="Normal 28 3 3" xfId="471"/>
    <cellStyle name="Normal 28 3 4" xfId="472"/>
    <cellStyle name="Normal 28 4" xfId="473"/>
    <cellStyle name="Normal 28 4 2" xfId="474"/>
    <cellStyle name="Normal 28 4 3" xfId="475"/>
    <cellStyle name="Normal 28 5" xfId="476"/>
    <cellStyle name="Normal 28 6" xfId="477"/>
    <cellStyle name="Normal 28 6 2" xfId="478"/>
    <cellStyle name="Normal 28 7" xfId="479"/>
    <cellStyle name="Normal 29" xfId="480"/>
    <cellStyle name="Normal 29 2" xfId="481"/>
    <cellStyle name="Normal 29 2 2" xfId="482"/>
    <cellStyle name="Normal 29 2 2 2" xfId="483"/>
    <cellStyle name="Normal 29 2 2 2 2" xfId="484"/>
    <cellStyle name="Normal 29 2 2 2 3" xfId="485"/>
    <cellStyle name="Normal 29 2 2 3" xfId="486"/>
    <cellStyle name="Normal 29 2 2 4" xfId="487"/>
    <cellStyle name="Normal 29 2 3" xfId="488"/>
    <cellStyle name="Normal 29 2 3 2" xfId="489"/>
    <cellStyle name="Normal 29 2 3 3" xfId="490"/>
    <cellStyle name="Normal 29 2 4" xfId="491"/>
    <cellStyle name="Normal 29 2 5" xfId="492"/>
    <cellStyle name="Normal 29 3" xfId="493"/>
    <cellStyle name="Normal 29 3 2" xfId="494"/>
    <cellStyle name="Normal 29 3 2 2" xfId="495"/>
    <cellStyle name="Normal 29 3 2 3" xfId="496"/>
    <cellStyle name="Normal 29 3 3" xfId="497"/>
    <cellStyle name="Normal 29 3 4" xfId="498"/>
    <cellStyle name="Normal 29 4" xfId="499"/>
    <cellStyle name="Normal 29 4 2" xfId="500"/>
    <cellStyle name="Normal 29 4 3" xfId="501"/>
    <cellStyle name="Normal 29 5" xfId="502"/>
    <cellStyle name="Normal 29 6" xfId="503"/>
    <cellStyle name="Normal 29 6 2" xfId="504"/>
    <cellStyle name="Normal 29 7" xfId="505"/>
    <cellStyle name="Normal 3" xfId="506"/>
    <cellStyle name="Normal 3 2" xfId="507"/>
    <cellStyle name="Normal 3 3" xfId="508"/>
    <cellStyle name="Normal 3 4" xfId="509"/>
    <cellStyle name="Normal 3 4 2" xfId="510"/>
    <cellStyle name="Normal 3 4 2 2" xfId="511"/>
    <cellStyle name="Normal 3 4 2 2 2" xfId="512"/>
    <cellStyle name="Normal 3 4 2 2 3" xfId="513"/>
    <cellStyle name="Normal 3 4 2 3" xfId="514"/>
    <cellStyle name="Normal 3 4 2 4" xfId="515"/>
    <cellStyle name="Normal 3 4 3" xfId="516"/>
    <cellStyle name="Normal 3 4 3 2" xfId="517"/>
    <cellStyle name="Normal 3 4 3 3" xfId="518"/>
    <cellStyle name="Normal 3 4 4" xfId="519"/>
    <cellStyle name="Normal 3 4 5" xfId="520"/>
    <cellStyle name="Normal 3 5" xfId="521"/>
    <cellStyle name="Normal 3 5 2" xfId="522"/>
    <cellStyle name="Normal 3 5 2 2" xfId="523"/>
    <cellStyle name="Normal 3 5 2 3" xfId="524"/>
    <cellStyle name="Normal 3 5 3" xfId="525"/>
    <cellStyle name="Normal 3 5 4" xfId="526"/>
    <cellStyle name="Normal 3 6" xfId="527"/>
    <cellStyle name="Normal 3 6 2" xfId="528"/>
    <cellStyle name="Normal 3 6 3" xfId="529"/>
    <cellStyle name="Normal 3 7" xfId="530"/>
    <cellStyle name="Normal 3 7 2" xfId="531"/>
    <cellStyle name="Normal 3 8" xfId="532"/>
    <cellStyle name="Normal 30" xfId="533"/>
    <cellStyle name="Normal 30 2" xfId="534"/>
    <cellStyle name="Normal 30 2 2" xfId="535"/>
    <cellStyle name="Normal 30 2 2 2" xfId="536"/>
    <cellStyle name="Normal 30 2 2 2 2" xfId="537"/>
    <cellStyle name="Normal 30 2 2 2 3" xfId="538"/>
    <cellStyle name="Normal 30 2 2 3" xfId="539"/>
    <cellStyle name="Normal 30 2 2 4" xfId="540"/>
    <cellStyle name="Normal 30 2 3" xfId="541"/>
    <cellStyle name="Normal 30 2 3 2" xfId="542"/>
    <cellStyle name="Normal 30 2 3 3" xfId="543"/>
    <cellStyle name="Normal 30 2 4" xfId="544"/>
    <cellStyle name="Normal 30 2 5" xfId="545"/>
    <cellStyle name="Normal 30 3" xfId="546"/>
    <cellStyle name="Normal 30 3 2" xfId="547"/>
    <cellStyle name="Normal 30 3 2 2" xfId="548"/>
    <cellStyle name="Normal 30 3 2 3" xfId="549"/>
    <cellStyle name="Normal 30 3 3" xfId="550"/>
    <cellStyle name="Normal 30 3 4" xfId="551"/>
    <cellStyle name="Normal 30 4" xfId="552"/>
    <cellStyle name="Normal 30 4 2" xfId="553"/>
    <cellStyle name="Normal 30 4 3" xfId="554"/>
    <cellStyle name="Normal 30 5" xfId="555"/>
    <cellStyle name="Normal 30 5 2" xfId="556"/>
    <cellStyle name="Normal 30 6" xfId="557"/>
    <cellStyle name="Normal 31" xfId="558"/>
    <cellStyle name="Normal 31 2" xfId="559"/>
    <cellStyle name="Normal 31 2 2" xfId="560"/>
    <cellStyle name="Normal 31 2 2 2" xfId="561"/>
    <cellStyle name="Normal 31 2 2 2 2" xfId="562"/>
    <cellStyle name="Normal 31 2 2 2 3" xfId="563"/>
    <cellStyle name="Normal 31 2 2 3" xfId="564"/>
    <cellStyle name="Normal 31 2 2 4" xfId="565"/>
    <cellStyle name="Normal 31 2 3" xfId="566"/>
    <cellStyle name="Normal 31 2 3 2" xfId="567"/>
    <cellStyle name="Normal 31 2 3 3" xfId="568"/>
    <cellStyle name="Normal 31 2 4" xfId="569"/>
    <cellStyle name="Normal 31 2 5" xfId="570"/>
    <cellStyle name="Normal 31 3" xfId="571"/>
    <cellStyle name="Normal 31 3 2" xfId="572"/>
    <cellStyle name="Normal 31 3 2 2" xfId="573"/>
    <cellStyle name="Normal 31 3 2 3" xfId="574"/>
    <cellStyle name="Normal 31 3 3" xfId="575"/>
    <cellStyle name="Normal 31 3 4" xfId="576"/>
    <cellStyle name="Normal 31 4" xfId="577"/>
    <cellStyle name="Normal 31 4 2" xfId="578"/>
    <cellStyle name="Normal 31 4 3" xfId="579"/>
    <cellStyle name="Normal 31 5" xfId="580"/>
    <cellStyle name="Normal 31 6" xfId="581"/>
    <cellStyle name="Normal 31 6 2" xfId="582"/>
    <cellStyle name="Normal 31 7" xfId="583"/>
    <cellStyle name="Normal 32" xfId="584"/>
    <cellStyle name="Normal 32 2" xfId="585"/>
    <cellStyle name="Normal 32 2 2" xfId="586"/>
    <cellStyle name="Normal 32 2 2 2" xfId="587"/>
    <cellStyle name="Normal 32 2 2 2 2" xfId="588"/>
    <cellStyle name="Normal 32 2 2 2 3" xfId="589"/>
    <cellStyle name="Normal 32 2 2 3" xfId="590"/>
    <cellStyle name="Normal 32 2 2 4" xfId="591"/>
    <cellStyle name="Normal 32 2 3" xfId="592"/>
    <cellStyle name="Normal 32 2 3 2" xfId="593"/>
    <cellStyle name="Normal 32 2 3 3" xfId="594"/>
    <cellStyle name="Normal 32 2 4" xfId="595"/>
    <cellStyle name="Normal 32 2 5" xfId="596"/>
    <cellStyle name="Normal 32 3" xfId="597"/>
    <cellStyle name="Normal 32 3 2" xfId="598"/>
    <cellStyle name="Normal 32 3 2 2" xfId="599"/>
    <cellStyle name="Normal 32 3 2 3" xfId="600"/>
    <cellStyle name="Normal 32 3 3" xfId="601"/>
    <cellStyle name="Normal 32 3 4" xfId="602"/>
    <cellStyle name="Normal 32 4" xfId="603"/>
    <cellStyle name="Normal 32 4 2" xfId="604"/>
    <cellStyle name="Normal 32 4 3" xfId="605"/>
    <cellStyle name="Normal 32 5" xfId="606"/>
    <cellStyle name="Normal 32 5 2" xfId="607"/>
    <cellStyle name="Normal 32 6" xfId="608"/>
    <cellStyle name="Normal 33" xfId="609"/>
    <cellStyle name="Normal 33 2" xfId="610"/>
    <cellStyle name="Normal 33 2 2" xfId="611"/>
    <cellStyle name="Normal 33 2 2 2" xfId="612"/>
    <cellStyle name="Normal 33 2 2 2 2" xfId="613"/>
    <cellStyle name="Normal 33 2 2 2 3" xfId="614"/>
    <cellStyle name="Normal 33 2 2 3" xfId="615"/>
    <cellStyle name="Normal 33 2 2 4" xfId="616"/>
    <cellStyle name="Normal 33 2 3" xfId="617"/>
    <cellStyle name="Normal 33 2 3 2" xfId="618"/>
    <cellStyle name="Normal 33 2 3 3" xfId="619"/>
    <cellStyle name="Normal 33 2 4" xfId="620"/>
    <cellStyle name="Normal 33 2 5" xfId="621"/>
    <cellStyle name="Normal 33 3" xfId="622"/>
    <cellStyle name="Normal 33 3 2" xfId="623"/>
    <cellStyle name="Normal 33 3 2 2" xfId="624"/>
    <cellStyle name="Normal 33 3 2 3" xfId="625"/>
    <cellStyle name="Normal 33 3 3" xfId="626"/>
    <cellStyle name="Normal 33 3 4" xfId="627"/>
    <cellStyle name="Normal 33 4" xfId="628"/>
    <cellStyle name="Normal 33 4 2" xfId="629"/>
    <cellStyle name="Normal 33 4 3" xfId="630"/>
    <cellStyle name="Normal 33 5" xfId="631"/>
    <cellStyle name="Normal 33 6" xfId="632"/>
    <cellStyle name="Normal 33 6 2" xfId="633"/>
    <cellStyle name="Normal 33 7" xfId="634"/>
    <cellStyle name="Normal 34" xfId="635"/>
    <cellStyle name="Normal 34 2" xfId="636"/>
    <cellStyle name="Normal 34 2 2" xfId="637"/>
    <cellStyle name="Normal 34 2 2 2" xfId="638"/>
    <cellStyle name="Normal 34 2 2 2 2" xfId="639"/>
    <cellStyle name="Normal 34 2 2 2 3" xfId="640"/>
    <cellStyle name="Normal 34 2 2 3" xfId="641"/>
    <cellStyle name="Normal 34 2 2 4" xfId="642"/>
    <cellStyle name="Normal 34 2 3" xfId="643"/>
    <cellStyle name="Normal 34 2 3 2" xfId="644"/>
    <cellStyle name="Normal 34 2 3 3" xfId="645"/>
    <cellStyle name="Normal 34 2 4" xfId="646"/>
    <cellStyle name="Normal 34 2 5" xfId="647"/>
    <cellStyle name="Normal 34 3" xfId="648"/>
    <cellStyle name="Normal 34 3 2" xfId="649"/>
    <cellStyle name="Normal 34 3 2 2" xfId="650"/>
    <cellStyle name="Normal 34 3 2 3" xfId="651"/>
    <cellStyle name="Normal 34 3 3" xfId="652"/>
    <cellStyle name="Normal 34 3 4" xfId="653"/>
    <cellStyle name="Normal 34 4" xfId="654"/>
    <cellStyle name="Normal 34 4 2" xfId="655"/>
    <cellStyle name="Normal 34 4 3" xfId="656"/>
    <cellStyle name="Normal 34 5" xfId="657"/>
    <cellStyle name="Normal 34 6" xfId="658"/>
    <cellStyle name="Normal 34 6 2" xfId="659"/>
    <cellStyle name="Normal 34 7" xfId="660"/>
    <cellStyle name="Normal 35" xfId="661"/>
    <cellStyle name="Normal 35 2" xfId="662"/>
    <cellStyle name="Normal 35 2 2" xfId="663"/>
    <cellStyle name="Normal 35 2 2 2" xfId="664"/>
    <cellStyle name="Normal 35 2 2 2 2" xfId="665"/>
    <cellStyle name="Normal 35 2 2 2 3" xfId="666"/>
    <cellStyle name="Normal 35 2 2 3" xfId="667"/>
    <cellStyle name="Normal 35 2 2 4" xfId="668"/>
    <cellStyle name="Normal 35 2 3" xfId="669"/>
    <cellStyle name="Normal 35 2 3 2" xfId="670"/>
    <cellStyle name="Normal 35 2 3 3" xfId="671"/>
    <cellStyle name="Normal 35 2 4" xfId="672"/>
    <cellStyle name="Normal 35 2 5" xfId="673"/>
    <cellStyle name="Normal 35 3" xfId="674"/>
    <cellStyle name="Normal 35 3 2" xfId="675"/>
    <cellStyle name="Normal 35 3 2 2" xfId="676"/>
    <cellStyle name="Normal 35 3 2 3" xfId="677"/>
    <cellStyle name="Normal 35 3 3" xfId="678"/>
    <cellStyle name="Normal 35 3 4" xfId="679"/>
    <cellStyle name="Normal 35 4" xfId="680"/>
    <cellStyle name="Normal 35 4 2" xfId="681"/>
    <cellStyle name="Normal 35 4 3" xfId="682"/>
    <cellStyle name="Normal 35 5" xfId="683"/>
    <cellStyle name="Normal 35 5 2" xfId="684"/>
    <cellStyle name="Normal 35 6" xfId="685"/>
    <cellStyle name="Normal 36" xfId="686"/>
    <cellStyle name="Normal 36 2" xfId="687"/>
    <cellStyle name="Normal 36 2 2" xfId="688"/>
    <cellStyle name="Normal 36 2 2 2" xfId="689"/>
    <cellStyle name="Normal 36 2 2 2 2" xfId="690"/>
    <cellStyle name="Normal 36 2 2 2 3" xfId="691"/>
    <cellStyle name="Normal 36 2 2 3" xfId="692"/>
    <cellStyle name="Normal 36 2 2 4" xfId="693"/>
    <cellStyle name="Normal 36 2 3" xfId="694"/>
    <cellStyle name="Normal 36 2 3 2" xfId="695"/>
    <cellStyle name="Normal 36 2 3 3" xfId="696"/>
    <cellStyle name="Normal 36 2 4" xfId="697"/>
    <cellStyle name="Normal 36 2 5" xfId="698"/>
    <cellStyle name="Normal 36 3" xfId="699"/>
    <cellStyle name="Normal 36 3 2" xfId="700"/>
    <cellStyle name="Normal 36 3 2 2" xfId="701"/>
    <cellStyle name="Normal 36 3 2 3" xfId="702"/>
    <cellStyle name="Normal 36 3 3" xfId="703"/>
    <cellStyle name="Normal 36 3 4" xfId="704"/>
    <cellStyle name="Normal 36 4" xfId="705"/>
    <cellStyle name="Normal 36 4 2" xfId="706"/>
    <cellStyle name="Normal 36 4 3" xfId="707"/>
    <cellStyle name="Normal 36 5" xfId="708"/>
    <cellStyle name="Normal 36 6" xfId="709"/>
    <cellStyle name="Normal 36 6 2" xfId="710"/>
    <cellStyle name="Normal 36 7" xfId="711"/>
    <cellStyle name="Normal 37" xfId="712"/>
    <cellStyle name="Normal 37 2" xfId="713"/>
    <cellStyle name="Normal 37 2 2" xfId="714"/>
    <cellStyle name="Normal 37 2 2 2" xfId="715"/>
    <cellStyle name="Normal 37 2 2 3" xfId="716"/>
    <cellStyle name="Normal 37 2 3" xfId="717"/>
    <cellStyle name="Normal 37 2 4" xfId="718"/>
    <cellStyle name="Normal 37 3" xfId="719"/>
    <cellStyle name="Normal 37 3 2" xfId="720"/>
    <cellStyle name="Normal 37 3 3" xfId="721"/>
    <cellStyle name="Normal 37 4" xfId="722"/>
    <cellStyle name="Normal 37 5" xfId="723"/>
    <cellStyle name="Normal 37 5 2" xfId="724"/>
    <cellStyle name="Normal 37 6" xfId="725"/>
    <cellStyle name="Normal 38" xfId="726"/>
    <cellStyle name="Normal 38 2" xfId="727"/>
    <cellStyle name="Normal 38 2 2" xfId="728"/>
    <cellStyle name="Normal 38 2 2 2" xfId="729"/>
    <cellStyle name="Normal 38 2 2 3" xfId="730"/>
    <cellStyle name="Normal 38 2 3" xfId="731"/>
    <cellStyle name="Normal 38 2 4" xfId="732"/>
    <cellStyle name="Normal 38 3" xfId="733"/>
    <cellStyle name="Normal 38 3 2" xfId="734"/>
    <cellStyle name="Normal 38 3 3" xfId="735"/>
    <cellStyle name="Normal 38 4" xfId="736"/>
    <cellStyle name="Normal 38 5" xfId="737"/>
    <cellStyle name="Normal 39" xfId="738"/>
    <cellStyle name="Normal 39 2" xfId="739"/>
    <cellStyle name="Normal 39 2 2" xfId="740"/>
    <cellStyle name="Normal 39 2 2 2" xfId="741"/>
    <cellStyle name="Normal 39 2 2 3" xfId="742"/>
    <cellStyle name="Normal 39 2 3" xfId="743"/>
    <cellStyle name="Normal 39 2 4" xfId="744"/>
    <cellStyle name="Normal 39 3" xfId="745"/>
    <cellStyle name="Normal 39 3 2" xfId="746"/>
    <cellStyle name="Normal 39 3 3" xfId="747"/>
    <cellStyle name="Normal 39 4" xfId="748"/>
    <cellStyle name="Normal 39 5" xfId="749"/>
    <cellStyle name="Normal 39 6" xfId="750"/>
    <cellStyle name="Normal 4" xfId="751"/>
    <cellStyle name="Normal 4 2" xfId="752"/>
    <cellStyle name="Normal 4 3" xfId="753"/>
    <cellStyle name="Normal 4 3 2" xfId="754"/>
    <cellStyle name="Normal 4 3 2 2" xfId="755"/>
    <cellStyle name="Normal 4 3 2 2 2" xfId="756"/>
    <cellStyle name="Normal 4 3 2 2 3" xfId="757"/>
    <cellStyle name="Normal 4 3 2 3" xfId="758"/>
    <cellStyle name="Normal 4 3 2 4" xfId="759"/>
    <cellStyle name="Normal 4 3 3" xfId="760"/>
    <cellStyle name="Normal 4 3 3 2" xfId="761"/>
    <cellStyle name="Normal 4 3 3 3" xfId="762"/>
    <cellStyle name="Normal 4 3 4" xfId="763"/>
    <cellStyle name="Normal 4 3 5" xfId="764"/>
    <cellStyle name="Normal 4 4" xfId="765"/>
    <cellStyle name="Normal 4 4 2" xfId="766"/>
    <cellStyle name="Normal 4 4 2 2" xfId="767"/>
    <cellStyle name="Normal 4 4 2 3" xfId="768"/>
    <cellStyle name="Normal 4 4 3" xfId="769"/>
    <cellStyle name="Normal 4 4 4" xfId="770"/>
    <cellStyle name="Normal 4 5" xfId="771"/>
    <cellStyle name="Normal 4 5 2" xfId="772"/>
    <cellStyle name="Normal 4 5 3" xfId="773"/>
    <cellStyle name="Normal 4 6" xfId="774"/>
    <cellStyle name="Normal 4 6 2" xfId="775"/>
    <cellStyle name="Normal 4 7" xfId="776"/>
    <cellStyle name="Normal 40" xfId="777"/>
    <cellStyle name="Normal 41" xfId="778"/>
    <cellStyle name="Normal 41 2" xfId="779"/>
    <cellStyle name="Normal 41 2 2" xfId="780"/>
    <cellStyle name="Normal 41 2 3" xfId="781"/>
    <cellStyle name="Normal 41 3" xfId="782"/>
    <cellStyle name="Normal 41 4" xfId="783"/>
    <cellStyle name="Normal 41 5" xfId="784"/>
    <cellStyle name="Normal 42" xfId="785"/>
    <cellStyle name="Normal 43" xfId="786"/>
    <cellStyle name="Normal 43 2" xfId="787"/>
    <cellStyle name="Normal 43 3" xfId="788"/>
    <cellStyle name="Normal 44" xfId="789"/>
    <cellStyle name="Normal 44 2" xfId="790"/>
    <cellStyle name="Normal 44 3" xfId="791"/>
    <cellStyle name="Normal 44 4" xfId="792"/>
    <cellStyle name="Normal 45" xfId="793"/>
    <cellStyle name="Normal 46" xfId="794"/>
    <cellStyle name="Normal 47" xfId="795"/>
    <cellStyle name="Normal 48" xfId="796"/>
    <cellStyle name="Normal 49" xfId="797"/>
    <cellStyle name="Normal 5" xfId="798"/>
    <cellStyle name="Normal 50" xfId="799"/>
    <cellStyle name="Normal 51" xfId="800"/>
    <cellStyle name="Normal 52" xfId="801"/>
    <cellStyle name="Normal 52 2" xfId="802"/>
    <cellStyle name="Normal 52 3" xfId="803"/>
    <cellStyle name="Normal 53" xfId="804"/>
    <cellStyle name="Normal 53 2" xfId="805"/>
    <cellStyle name="Normal 54" xfId="806"/>
    <cellStyle name="Normal 55" xfId="807"/>
    <cellStyle name="Normal 55 2" xfId="808"/>
    <cellStyle name="Normal 56" xfId="869"/>
    <cellStyle name="Normal 6" xfId="809"/>
    <cellStyle name="Normal 7" xfId="810"/>
    <cellStyle name="Normal 8" xfId="811"/>
    <cellStyle name="Normal 9" xfId="812"/>
    <cellStyle name="Note 10" xfId="813"/>
    <cellStyle name="Note 11" xfId="814"/>
    <cellStyle name="Note 12" xfId="815"/>
    <cellStyle name="Note 13" xfId="816"/>
    <cellStyle name="Note 2" xfId="817"/>
    <cellStyle name="Note 3" xfId="818"/>
    <cellStyle name="Note 4" xfId="819"/>
    <cellStyle name="Note 5" xfId="820"/>
    <cellStyle name="Note 6" xfId="821"/>
    <cellStyle name="Note 7" xfId="822"/>
    <cellStyle name="Note 8" xfId="823"/>
    <cellStyle name="Note 9" xfId="824"/>
    <cellStyle name="Output 2" xfId="825"/>
    <cellStyle name="Percent 10" xfId="826"/>
    <cellStyle name="Percent 11" xfId="827"/>
    <cellStyle name="Percent 12" xfId="828"/>
    <cellStyle name="Percent 12 2" xfId="829"/>
    <cellStyle name="Percent 12 2 2" xfId="830"/>
    <cellStyle name="Percent 12 2 2 2" xfId="831"/>
    <cellStyle name="Percent 12 2 2 2 2" xfId="832"/>
    <cellStyle name="Percent 12 2 2 2 3" xfId="833"/>
    <cellStyle name="Percent 12 2 2 3" xfId="834"/>
    <cellStyle name="Percent 12 2 2 4" xfId="835"/>
    <cellStyle name="Percent 12 2 3" xfId="836"/>
    <cellStyle name="Percent 12 2 3 2" xfId="837"/>
    <cellStyle name="Percent 12 2 3 3" xfId="838"/>
    <cellStyle name="Percent 12 2 4" xfId="839"/>
    <cellStyle name="Percent 12 2 5" xfId="840"/>
    <cellStyle name="Percent 12 3" xfId="841"/>
    <cellStyle name="Percent 12 3 2" xfId="842"/>
    <cellStyle name="Percent 12 3 2 2" xfId="843"/>
    <cellStyle name="Percent 12 3 2 3" xfId="844"/>
    <cellStyle name="Percent 12 3 3" xfId="845"/>
    <cellStyle name="Percent 12 3 4" xfId="846"/>
    <cellStyle name="Percent 12 4" xfId="847"/>
    <cellStyle name="Percent 12 4 2" xfId="848"/>
    <cellStyle name="Percent 12 4 3" xfId="849"/>
    <cellStyle name="Percent 12 5" xfId="850"/>
    <cellStyle name="Percent 12 5 2" xfId="851"/>
    <cellStyle name="Percent 12 6" xfId="852"/>
    <cellStyle name="Percent 13" xfId="853"/>
    <cellStyle name="Percent 14" xfId="854"/>
    <cellStyle name="Percent 15" xfId="855"/>
    <cellStyle name="Percent 2" xfId="856"/>
    <cellStyle name="Percent 2 2" xfId="857"/>
    <cellStyle name="Percent 3" xfId="858"/>
    <cellStyle name="Percent 4" xfId="859"/>
    <cellStyle name="Percent 5" xfId="860"/>
    <cellStyle name="Percent 6" xfId="861"/>
    <cellStyle name="Percent 7" xfId="862"/>
    <cellStyle name="Percent 8" xfId="863"/>
    <cellStyle name="Percent 9" xfId="864"/>
    <cellStyle name="Total 2" xfId="865"/>
    <cellStyle name="Warning Text 2" xfId="866"/>
  </cellStyles>
  <dxfs count="0"/>
  <tableStyles count="0" defaultTableStyle="TableStyleMedium2" defaultPivotStyle="PivotStyleMedium9"/>
  <colors>
    <mruColors>
      <color rgb="FF933772"/>
      <color rgb="FFEE5445"/>
      <color rgb="FF66727E"/>
      <color rgb="FF37185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0000"/>
    <pageSetUpPr fitToPage="1"/>
  </sheetPr>
  <dimension ref="A1:F59"/>
  <sheetViews>
    <sheetView tabSelected="1" zoomScale="150" zoomScaleNormal="150" zoomScalePageLayoutView="150" workbookViewId="0"/>
  </sheetViews>
  <sheetFormatPr baseColWidth="10" defaultColWidth="8.83203125" defaultRowHeight="14" x14ac:dyDescent="0"/>
  <cols>
    <col min="1" max="1" width="29.1640625" customWidth="1"/>
    <col min="2" max="5" width="13.1640625" customWidth="1"/>
    <col min="6" max="6" width="13.5" customWidth="1"/>
  </cols>
  <sheetData>
    <row r="1" spans="1:6" ht="22.5" customHeight="1">
      <c r="A1" s="18" t="s">
        <v>0</v>
      </c>
      <c r="B1" s="19"/>
      <c r="C1" s="19"/>
      <c r="D1" s="19"/>
      <c r="E1" s="19"/>
      <c r="F1" s="19"/>
    </row>
    <row r="2" spans="1:6" ht="22.5" customHeight="1">
      <c r="A2" s="20" t="s">
        <v>65</v>
      </c>
      <c r="B2" s="21"/>
      <c r="C2" s="21"/>
      <c r="D2" s="21"/>
      <c r="E2" s="22"/>
      <c r="F2" s="22"/>
    </row>
    <row r="3" spans="1:6">
      <c r="A3" s="1"/>
      <c r="B3" s="2"/>
      <c r="C3" s="2"/>
      <c r="D3" s="2"/>
      <c r="E3" s="2"/>
      <c r="F3" s="2"/>
    </row>
    <row r="4" spans="1:6" ht="15">
      <c r="A4" s="23" t="s">
        <v>1</v>
      </c>
      <c r="B4" s="24"/>
      <c r="C4" s="24"/>
      <c r="D4" s="24"/>
      <c r="E4" s="24"/>
      <c r="F4" s="24"/>
    </row>
    <row r="5" spans="1:6">
      <c r="A5" s="1"/>
      <c r="B5" s="2"/>
      <c r="C5" s="2"/>
      <c r="D5" s="2"/>
      <c r="E5" s="2"/>
      <c r="F5" s="41"/>
    </row>
    <row r="6" spans="1:6">
      <c r="A6" s="25" t="s">
        <v>2</v>
      </c>
      <c r="B6" s="3"/>
      <c r="C6" s="3"/>
      <c r="D6" s="3"/>
      <c r="E6" s="3"/>
      <c r="F6" s="41"/>
    </row>
    <row r="7" spans="1:6">
      <c r="A7" s="26" t="s">
        <v>3</v>
      </c>
      <c r="B7" s="42" t="s">
        <v>60</v>
      </c>
      <c r="C7" s="43" t="s">
        <v>61</v>
      </c>
      <c r="D7" s="43" t="s">
        <v>62</v>
      </c>
      <c r="E7" s="43" t="s">
        <v>5</v>
      </c>
      <c r="F7" s="44" t="s">
        <v>4</v>
      </c>
    </row>
    <row r="8" spans="1:6">
      <c r="A8" s="35" t="str">
        <f>'Glossary 1'!A5</f>
        <v>Complaint</v>
      </c>
      <c r="B8" s="4">
        <v>1183</v>
      </c>
      <c r="C8" s="4">
        <v>1127</v>
      </c>
      <c r="D8" s="4">
        <v>1177</v>
      </c>
      <c r="E8" s="4">
        <v>1113</v>
      </c>
      <c r="F8" s="4">
        <v>1041</v>
      </c>
    </row>
    <row r="9" spans="1:6">
      <c r="A9" s="35" t="str">
        <f>'Glossary 1'!A6</f>
        <v>Enquiry</v>
      </c>
      <c r="B9" s="4">
        <v>706</v>
      </c>
      <c r="C9" s="4">
        <v>617</v>
      </c>
      <c r="D9" s="4">
        <v>746</v>
      </c>
      <c r="E9" s="4">
        <v>640</v>
      </c>
      <c r="F9" s="4">
        <v>779</v>
      </c>
    </row>
    <row r="10" spans="1:6">
      <c r="A10" s="35" t="str">
        <f>'Glossary 1'!A7</f>
        <v>Own Initiative</v>
      </c>
      <c r="B10" s="4">
        <v>11</v>
      </c>
      <c r="C10" s="4">
        <v>11</v>
      </c>
      <c r="D10" s="4">
        <v>13</v>
      </c>
      <c r="E10" s="4">
        <v>17</v>
      </c>
      <c r="F10" s="4">
        <v>13</v>
      </c>
    </row>
    <row r="11" spans="1:6">
      <c r="A11" s="35" t="str">
        <f>'Glossary 1'!A8</f>
        <v>Reviewed Process</v>
      </c>
      <c r="B11" s="4">
        <v>5</v>
      </c>
      <c r="C11" s="4">
        <v>7</v>
      </c>
      <c r="D11" s="4">
        <v>10</v>
      </c>
      <c r="E11" s="4">
        <v>7</v>
      </c>
      <c r="F11" s="4">
        <v>6</v>
      </c>
    </row>
    <row r="12" spans="1:6">
      <c r="A12" s="35" t="str">
        <f>'Glossary 1'!A9</f>
        <v>Out-of-Scope</v>
      </c>
      <c r="B12" s="4">
        <v>903</v>
      </c>
      <c r="C12" s="4">
        <v>795</v>
      </c>
      <c r="D12" s="4">
        <v>873</v>
      </c>
      <c r="E12" s="4">
        <v>720</v>
      </c>
      <c r="F12" s="4">
        <v>930</v>
      </c>
    </row>
    <row r="13" spans="1:6">
      <c r="A13" s="36" t="s">
        <v>6</v>
      </c>
      <c r="B13" s="5">
        <v>2808</v>
      </c>
      <c r="C13" s="5">
        <v>2557</v>
      </c>
      <c r="D13" s="5">
        <v>2819</v>
      </c>
      <c r="E13" s="5">
        <v>2497</v>
      </c>
      <c r="F13" s="5">
        <v>2769</v>
      </c>
    </row>
    <row r="14" spans="1:6">
      <c r="A14" s="1"/>
      <c r="B14" s="1"/>
      <c r="C14" s="1"/>
      <c r="D14" s="1"/>
      <c r="E14" s="1"/>
      <c r="F14" s="1"/>
    </row>
    <row r="15" spans="1:6">
      <c r="A15" s="25" t="s">
        <v>7</v>
      </c>
      <c r="B15" s="3"/>
      <c r="C15" s="3"/>
      <c r="D15" s="3"/>
      <c r="E15" s="3"/>
      <c r="F15" s="3"/>
    </row>
    <row r="16" spans="1:6">
      <c r="A16" s="27" t="s">
        <v>8</v>
      </c>
      <c r="B16" s="42" t="s">
        <v>60</v>
      </c>
      <c r="C16" s="43" t="s">
        <v>61</v>
      </c>
      <c r="D16" s="43" t="s">
        <v>62</v>
      </c>
      <c r="E16" s="43" t="s">
        <v>5</v>
      </c>
      <c r="F16" s="44" t="s">
        <v>4</v>
      </c>
    </row>
    <row r="17" spans="1:6">
      <c r="A17" s="37" t="s">
        <v>9</v>
      </c>
      <c r="B17" s="4">
        <v>1150</v>
      </c>
      <c r="C17" s="4">
        <v>1135</v>
      </c>
      <c r="D17" s="4">
        <v>1243</v>
      </c>
      <c r="E17" s="4">
        <v>1078</v>
      </c>
      <c r="F17" s="4">
        <v>1069</v>
      </c>
    </row>
    <row r="18" spans="1:6">
      <c r="A18" s="37" t="s">
        <v>10</v>
      </c>
      <c r="B18" s="4">
        <v>786</v>
      </c>
      <c r="C18" s="4">
        <v>660</v>
      </c>
      <c r="D18" s="4">
        <v>720</v>
      </c>
      <c r="E18" s="4">
        <v>662</v>
      </c>
      <c r="F18" s="4">
        <v>788</v>
      </c>
    </row>
    <row r="19" spans="1:6">
      <c r="A19" s="37" t="s">
        <v>11</v>
      </c>
      <c r="B19" s="4">
        <v>401</v>
      </c>
      <c r="C19" s="4">
        <v>346</v>
      </c>
      <c r="D19" s="4">
        <v>435</v>
      </c>
      <c r="E19" s="4">
        <v>378</v>
      </c>
      <c r="F19" s="4">
        <v>409</v>
      </c>
    </row>
    <row r="20" spans="1:6">
      <c r="A20" s="37" t="s">
        <v>12</v>
      </c>
      <c r="B20" s="4">
        <v>300</v>
      </c>
      <c r="C20" s="4">
        <v>292</v>
      </c>
      <c r="D20" s="4">
        <v>261</v>
      </c>
      <c r="E20" s="4">
        <v>248</v>
      </c>
      <c r="F20" s="4">
        <v>296</v>
      </c>
    </row>
    <row r="21" spans="1:6">
      <c r="A21" s="38" t="str">
        <f>'Glossary 1'!A13</f>
        <v>Other initiator</v>
      </c>
      <c r="B21" s="4">
        <v>171</v>
      </c>
      <c r="C21" s="4">
        <v>124</v>
      </c>
      <c r="D21" s="4">
        <v>160</v>
      </c>
      <c r="E21" s="4">
        <v>131</v>
      </c>
      <c r="F21" s="4">
        <v>207</v>
      </c>
    </row>
    <row r="22" spans="1:6">
      <c r="A22" s="39" t="s">
        <v>13</v>
      </c>
      <c r="B22" s="6">
        <v>2808</v>
      </c>
      <c r="C22" s="6">
        <v>2557</v>
      </c>
      <c r="D22" s="6">
        <v>2819</v>
      </c>
      <c r="E22" s="6">
        <v>2497</v>
      </c>
      <c r="F22" s="6">
        <v>2769</v>
      </c>
    </row>
    <row r="23" spans="1:6">
      <c r="A23" s="1"/>
      <c r="B23" s="1"/>
      <c r="C23" s="1"/>
      <c r="D23" s="1"/>
      <c r="E23" s="1"/>
      <c r="F23" s="1"/>
    </row>
    <row r="24" spans="1:6">
      <c r="A24" s="25" t="s">
        <v>14</v>
      </c>
      <c r="B24" s="7"/>
      <c r="C24" s="7"/>
      <c r="D24" s="7"/>
      <c r="E24" s="8"/>
      <c r="F24" s="8"/>
    </row>
    <row r="25" spans="1:6">
      <c r="A25" s="27" t="s">
        <v>15</v>
      </c>
      <c r="B25" s="42" t="s">
        <v>60</v>
      </c>
      <c r="C25" s="43" t="s">
        <v>61</v>
      </c>
      <c r="D25" s="43" t="s">
        <v>62</v>
      </c>
      <c r="E25" s="43" t="s">
        <v>5</v>
      </c>
      <c r="F25" s="44" t="s">
        <v>4</v>
      </c>
    </row>
    <row r="26" spans="1:6">
      <c r="A26" s="40" t="str">
        <f>'Glossary 1'!A10</f>
        <v>Residential</v>
      </c>
      <c r="B26" s="4">
        <v>1274</v>
      </c>
      <c r="C26" s="4">
        <v>1218</v>
      </c>
      <c r="D26" s="4">
        <v>1465</v>
      </c>
      <c r="E26" s="4"/>
      <c r="F26" s="4">
        <v>1376</v>
      </c>
    </row>
    <row r="27" spans="1:6">
      <c r="A27" s="40" t="str">
        <f>'Glossary 1'!A11</f>
        <v>Help at home</v>
      </c>
      <c r="B27" s="4">
        <v>366</v>
      </c>
      <c r="C27" s="4">
        <v>308</v>
      </c>
      <c r="D27" s="4">
        <v>297</v>
      </c>
      <c r="E27" s="4">
        <v>289</v>
      </c>
      <c r="F27" s="4">
        <v>292</v>
      </c>
    </row>
    <row r="28" spans="1:6">
      <c r="A28" s="40" t="str">
        <f>'Glossary 1'!A12</f>
        <v>Flexible &amp; Community care</v>
      </c>
      <c r="B28" s="4">
        <v>14</v>
      </c>
      <c r="C28" s="4">
        <v>13</v>
      </c>
      <c r="D28" s="4">
        <v>15</v>
      </c>
      <c r="E28" s="4">
        <v>11</v>
      </c>
      <c r="F28" s="4">
        <v>6</v>
      </c>
    </row>
    <row r="29" spans="1:6">
      <c r="A29" s="40" t="str">
        <f>'Glossary 1'!A14</f>
        <v>No service identified</v>
      </c>
      <c r="B29" s="4">
        <v>1154</v>
      </c>
      <c r="C29" s="4">
        <v>1018</v>
      </c>
      <c r="D29" s="4">
        <v>1042</v>
      </c>
      <c r="E29" s="4">
        <v>887</v>
      </c>
      <c r="F29" s="4">
        <v>1095</v>
      </c>
    </row>
    <row r="30" spans="1:6">
      <c r="A30" s="39" t="s">
        <v>13</v>
      </c>
      <c r="B30" s="6">
        <v>2808</v>
      </c>
      <c r="C30" s="6">
        <v>2557</v>
      </c>
      <c r="D30" s="6">
        <v>2819</v>
      </c>
      <c r="E30" s="6">
        <v>2497</v>
      </c>
      <c r="F30" s="6">
        <v>2769</v>
      </c>
    </row>
    <row r="31" spans="1:6">
      <c r="A31" s="16"/>
      <c r="B31" s="17"/>
      <c r="C31" s="17"/>
      <c r="D31" s="17"/>
      <c r="E31" s="17"/>
    </row>
    <row r="32" spans="1:6" ht="15">
      <c r="A32" s="28" t="s">
        <v>58</v>
      </c>
      <c r="B32" s="29"/>
      <c r="C32" s="29"/>
      <c r="D32" s="29"/>
      <c r="E32" s="29"/>
      <c r="F32" s="29"/>
    </row>
    <row r="33" spans="1:6">
      <c r="A33" s="45"/>
      <c r="B33" s="9"/>
      <c r="C33" s="9"/>
      <c r="D33" s="9"/>
      <c r="E33" s="9"/>
      <c r="F33" s="9"/>
    </row>
    <row r="34" spans="1:6">
      <c r="A34" s="30" t="s">
        <v>16</v>
      </c>
      <c r="B34" s="3"/>
      <c r="C34" s="3"/>
      <c r="D34" s="3"/>
      <c r="E34" s="3"/>
      <c r="F34" s="3"/>
    </row>
    <row r="35" spans="1:6">
      <c r="A35" s="27" t="s">
        <v>17</v>
      </c>
      <c r="B35" s="42" t="s">
        <v>60</v>
      </c>
      <c r="C35" s="43" t="s">
        <v>61</v>
      </c>
      <c r="D35" s="43" t="s">
        <v>62</v>
      </c>
      <c r="E35" s="43" t="s">
        <v>5</v>
      </c>
      <c r="F35" s="44" t="s">
        <v>4</v>
      </c>
    </row>
    <row r="36" spans="1:6">
      <c r="A36" s="35" t="str">
        <f>'Glossary 1'!A5</f>
        <v>Complaint</v>
      </c>
      <c r="B36" s="4">
        <v>1139</v>
      </c>
      <c r="C36" s="4">
        <v>1145</v>
      </c>
      <c r="D36" s="4">
        <v>1183</v>
      </c>
      <c r="E36" s="4">
        <v>1093</v>
      </c>
      <c r="F36" s="4">
        <v>947</v>
      </c>
    </row>
    <row r="37" spans="1:6">
      <c r="A37" s="35" t="str">
        <f>'Glossary 1'!A6</f>
        <v>Enquiry</v>
      </c>
      <c r="B37" s="4">
        <v>703</v>
      </c>
      <c r="C37" s="4">
        <v>631</v>
      </c>
      <c r="D37" s="4">
        <v>744</v>
      </c>
      <c r="E37" s="4">
        <v>636</v>
      </c>
      <c r="F37" s="4">
        <v>783</v>
      </c>
    </row>
    <row r="38" spans="1:6">
      <c r="A38" s="35" t="str">
        <f>'Glossary 1'!A7</f>
        <v>Own Initiative</v>
      </c>
      <c r="B38" s="4">
        <v>14</v>
      </c>
      <c r="C38" s="4">
        <v>16</v>
      </c>
      <c r="D38" s="4">
        <v>11</v>
      </c>
      <c r="E38" s="4">
        <v>11</v>
      </c>
      <c r="F38" s="4">
        <v>12</v>
      </c>
    </row>
    <row r="39" spans="1:6">
      <c r="A39" s="35" t="str">
        <f>'Glossary 1'!A8</f>
        <v>Reviewed Process</v>
      </c>
      <c r="B39" s="4">
        <v>5</v>
      </c>
      <c r="C39" s="4">
        <v>11</v>
      </c>
      <c r="D39" s="4">
        <v>7</v>
      </c>
      <c r="E39" s="4">
        <v>6</v>
      </c>
      <c r="F39" s="4">
        <v>2</v>
      </c>
    </row>
    <row r="40" spans="1:6">
      <c r="A40" s="35" t="str">
        <f>'Glossary 1'!A9</f>
        <v>Out-of-Scope</v>
      </c>
      <c r="B40" s="4">
        <v>901</v>
      </c>
      <c r="C40" s="4">
        <v>797</v>
      </c>
      <c r="D40" s="4">
        <v>886</v>
      </c>
      <c r="E40" s="4">
        <v>712</v>
      </c>
      <c r="F40" s="4">
        <v>927</v>
      </c>
    </row>
    <row r="41" spans="1:6">
      <c r="A41" s="36" t="s">
        <v>6</v>
      </c>
      <c r="B41" s="6">
        <v>2762</v>
      </c>
      <c r="C41" s="6">
        <v>2600</v>
      </c>
      <c r="D41" s="6">
        <v>2831</v>
      </c>
      <c r="E41" s="6">
        <v>2458</v>
      </c>
      <c r="F41" s="6">
        <v>2671</v>
      </c>
    </row>
    <row r="42" spans="1:6">
      <c r="A42" s="10"/>
      <c r="B42" s="11"/>
      <c r="C42" s="11"/>
      <c r="D42" s="11"/>
      <c r="E42" s="11"/>
      <c r="F42" s="11"/>
    </row>
    <row r="43" spans="1:6">
      <c r="A43" s="30" t="s">
        <v>18</v>
      </c>
      <c r="B43" s="11"/>
      <c r="C43" s="11"/>
      <c r="D43" s="11"/>
      <c r="E43" s="11"/>
      <c r="F43" s="11"/>
    </row>
    <row r="44" spans="1:6">
      <c r="A44" s="27" t="s">
        <v>17</v>
      </c>
      <c r="B44" s="42" t="s">
        <v>60</v>
      </c>
      <c r="C44" s="43" t="s">
        <v>61</v>
      </c>
      <c r="D44" s="43" t="s">
        <v>62</v>
      </c>
      <c r="E44" s="43" t="s">
        <v>5</v>
      </c>
      <c r="F44" s="44" t="s">
        <v>4</v>
      </c>
    </row>
    <row r="45" spans="1:6">
      <c r="A45" s="40" t="str">
        <f>'Glossary 1'!A10</f>
        <v>Residential</v>
      </c>
      <c r="B45" s="4">
        <v>1235</v>
      </c>
      <c r="C45" s="4">
        <v>1258</v>
      </c>
      <c r="D45" s="4">
        <v>1457</v>
      </c>
      <c r="E45" s="4">
        <v>1296</v>
      </c>
      <c r="F45" s="4">
        <v>1282</v>
      </c>
    </row>
    <row r="46" spans="1:6">
      <c r="A46" s="40" t="str">
        <f>'Glossary 1'!A11</f>
        <v>Help at home</v>
      </c>
      <c r="B46" s="4">
        <v>367</v>
      </c>
      <c r="C46" s="4">
        <v>297</v>
      </c>
      <c r="D46" s="4">
        <v>308</v>
      </c>
      <c r="E46" s="4">
        <v>279</v>
      </c>
      <c r="F46" s="4">
        <v>287</v>
      </c>
    </row>
    <row r="47" spans="1:6">
      <c r="A47" s="40" t="str">
        <f>'Glossary 1'!A12</f>
        <v>Flexible &amp; Community care</v>
      </c>
      <c r="B47" s="4">
        <v>11</v>
      </c>
      <c r="C47" s="4">
        <v>13</v>
      </c>
      <c r="D47" s="4">
        <v>15</v>
      </c>
      <c r="E47" s="4">
        <v>11</v>
      </c>
      <c r="F47" s="4">
        <v>5</v>
      </c>
    </row>
    <row r="48" spans="1:6">
      <c r="A48" s="40" t="str">
        <f>'Glossary 1'!A14</f>
        <v>No service identified</v>
      </c>
      <c r="B48" s="4">
        <v>1149</v>
      </c>
      <c r="C48" s="4">
        <v>1032</v>
      </c>
      <c r="D48" s="4">
        <v>1051</v>
      </c>
      <c r="E48" s="4">
        <v>872</v>
      </c>
      <c r="F48" s="4">
        <v>1097</v>
      </c>
    </row>
    <row r="49" spans="1:6">
      <c r="A49" s="36" t="s">
        <v>19</v>
      </c>
      <c r="B49" s="6">
        <f>SUM(B45:B48)</f>
        <v>2762</v>
      </c>
      <c r="C49" s="6">
        <v>2600</v>
      </c>
      <c r="D49" s="6">
        <v>2831</v>
      </c>
      <c r="E49" s="6">
        <v>2458</v>
      </c>
      <c r="F49" s="6">
        <v>2671</v>
      </c>
    </row>
    <row r="50" spans="1:6">
      <c r="A50" s="10"/>
      <c r="B50" s="11"/>
      <c r="C50" s="11"/>
      <c r="D50" s="11"/>
      <c r="E50" s="11"/>
      <c r="F50" s="11"/>
    </row>
    <row r="51" spans="1:6">
      <c r="A51" s="30" t="s">
        <v>20</v>
      </c>
      <c r="B51" s="2"/>
      <c r="C51" s="2"/>
      <c r="D51" s="2"/>
      <c r="E51" s="2"/>
      <c r="F51" s="2"/>
    </row>
    <row r="52" spans="1:6">
      <c r="A52" s="27" t="s">
        <v>21</v>
      </c>
      <c r="B52" s="42" t="s">
        <v>60</v>
      </c>
      <c r="C52" s="43" t="s">
        <v>61</v>
      </c>
      <c r="D52" s="43" t="s">
        <v>62</v>
      </c>
      <c r="E52" s="43" t="s">
        <v>5</v>
      </c>
      <c r="F52" s="44" t="s">
        <v>4</v>
      </c>
    </row>
    <row r="53" spans="1:6">
      <c r="A53" s="37" t="s">
        <v>22</v>
      </c>
      <c r="B53" s="4">
        <v>2438</v>
      </c>
      <c r="C53" s="4">
        <v>2311</v>
      </c>
      <c r="D53" s="4">
        <v>2512</v>
      </c>
      <c r="E53" s="4">
        <v>2146</v>
      </c>
      <c r="F53" s="4">
        <v>2389</v>
      </c>
    </row>
    <row r="54" spans="1:6">
      <c r="A54" s="37" t="s">
        <v>23</v>
      </c>
      <c r="B54" s="4">
        <v>188</v>
      </c>
      <c r="C54" s="4">
        <v>160</v>
      </c>
      <c r="D54" s="4">
        <v>190</v>
      </c>
      <c r="E54" s="4">
        <v>160</v>
      </c>
      <c r="F54" s="4">
        <v>142</v>
      </c>
    </row>
    <row r="55" spans="1:6">
      <c r="A55" s="37" t="s">
        <v>24</v>
      </c>
      <c r="B55" s="4">
        <v>44</v>
      </c>
      <c r="C55" s="4">
        <v>50</v>
      </c>
      <c r="D55" s="4">
        <v>46</v>
      </c>
      <c r="E55" s="4">
        <v>60</v>
      </c>
      <c r="F55" s="4">
        <v>45</v>
      </c>
    </row>
    <row r="56" spans="1:6">
      <c r="A56" s="37" t="s">
        <v>25</v>
      </c>
      <c r="B56" s="4">
        <v>92</v>
      </c>
      <c r="C56" s="4">
        <v>79</v>
      </c>
      <c r="D56" s="4">
        <v>83</v>
      </c>
      <c r="E56" s="4">
        <v>92</v>
      </c>
      <c r="F56" s="4">
        <v>95</v>
      </c>
    </row>
    <row r="57" spans="1:6">
      <c r="A57" s="39" t="s">
        <v>26</v>
      </c>
      <c r="B57" s="6">
        <v>2762</v>
      </c>
      <c r="C57" s="6">
        <v>2600</v>
      </c>
      <c r="D57" s="6">
        <v>2831</v>
      </c>
      <c r="E57" s="6">
        <v>2458</v>
      </c>
      <c r="F57" s="6">
        <v>2671</v>
      </c>
    </row>
    <row r="59" spans="1:6">
      <c r="A59" s="12"/>
    </row>
  </sheetData>
  <hyperlinks>
    <hyperlink ref="A9" location="'Glossary 1'!B3" tooltip="Where a person requests information to better understand the responsibilities of a provider, or about how the person may resolve their enquiry directly with the provider" display="'Glossary 1'!B3"/>
    <hyperlink ref="A8" location="'Glossary 1'!B2" tooltip="An expression of dissatisfaction with any aspect of a provider's responsilbilities that requires the Aged Care Complaints Commissioner to facilitate the resolution of the complaint" display="'Glossary 1'!B2"/>
    <hyperlink ref="A10" location="'Glossary 1'!B4" tooltip="A resolution process commenced by the Aged Care Complaints Commissioner based on information received from a source other than a complainant" display="'Glossary 1'!B4"/>
    <hyperlink ref="A11" location="'Glossary 1'!B5" tooltip="Where the Aged Care Complaints Commissioner undertakes a new resolution per paragraph 23(1)(b) of the Complaints Principles 2015 following a request to reconsider a previous decision" display="'Glossary 1'!B5"/>
    <hyperlink ref="A12" location="'Glossary 1'!B6" tooltip="Issue(s) not related to the approved provider's responsibilities under the Act, which are therefore outside of the Aged Care Complaints Commissioner's jurisdiction" display="'Glossary 1'!B6"/>
    <hyperlink ref="A26" location="'Glossary 1'!B7" tooltip="Residential aged care provides a range of care options and accommodation for older people who are unable to continue living independently in their own homes. " display="'Glossary 1'!B7"/>
    <hyperlink ref="A45" location="'Glossary 1'!B7" tooltip="Residential aged care provides a range of care options and accommodation for older people who are unable to continue living independently in their own homes. " display="'Glossary 1'!B7"/>
    <hyperlink ref="A36" location="'Glossary 1'!B2" tooltip="An expression of dissatisfaction with any aspect of a provider's responsilbilities that requires the Aged Care Complaints Commissioner to facilitate the resolution of the complaint" display="Complaints"/>
    <hyperlink ref="A37" location="'Glossary 1'!B3" tooltip="Where a person requests information to better understand the responsibilities of a provider, or about how the person may resolve their enquiry directly with the provider" display="Enquiries"/>
    <hyperlink ref="A38" location="'Glossary 1'!B4" tooltip="A resolution process commenced by the Aged Care Complaints Commissioner based on information received from a source other than a complainant" display="Own inititative"/>
    <hyperlink ref="A39" location="'Glossary 1'!B5" tooltip="Where the Aged Care Complaints Commissioner undertakes a new resolution per paragraph 23(1)(b) of the Complaints Principles 2015 following a request to reconsider a previous decision" display="'Glossary 1'!B5"/>
    <hyperlink ref="A40" location="'Glossary 1'!B6" tooltip="Issue(s) not related to the approved provider's responsibilities under the Act, which are therefore outside of the Aged Care Complaints Commissioner's jurisdiction" display="Out of scope"/>
    <hyperlink ref="A21" location="'Glossary 1'!B10" tooltip="Other includes external agency, service provider, internal referral or media" display="'Glossary 1'!B10"/>
    <hyperlink ref="A27:A29" location="'Glossary 1'!B7" tooltip="Residential aged care provides a range of care options and accommodation for older people who are unable to continue living independently in their own homes. " display="'Glossary 1'!B7"/>
    <hyperlink ref="A46:A48" location="'Glossary 1'!B7" tooltip="Residential aged care provides a range of care options and accommodation for older people who are unable to continue living independently in their own homes. " display="'Glossary 1'!B7"/>
    <hyperlink ref="A27" location="'Glossary 1'!B7" display="'Glossary 1'!B7"/>
    <hyperlink ref="A46" location="'Glossary 1'!B7" tooltip="Commonwealth Home Support Programme (CHSP) and Home care packages (CHP)" display="'Glossary 1'!B7"/>
    <hyperlink ref="A47" location="'Glossary 1'!B7" tooltip="Flexible care, community care and the National Aboriginal and Torres Strait Islander Flexible Aged Care Program" display="'Glossary 1'!B7"/>
    <hyperlink ref="A48" location="'Glossary 1'!B7" tooltip="The service and the service type are only required for complaints. For other contact types, this information does not need to be recorded. " display="'Glossary 1'!B7"/>
  </hyperlinks>
  <pageMargins left="0.7" right="0.7" top="0.75" bottom="0.75" header="0.3" footer="0.3"/>
  <pageSetup paperSize="9" scale="87"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A16"/>
  <sheetViews>
    <sheetView zoomScale="150" zoomScaleNormal="150" zoomScalePageLayoutView="150" workbookViewId="0">
      <selection activeCell="A46" sqref="A46"/>
    </sheetView>
  </sheetViews>
  <sheetFormatPr baseColWidth="10" defaultColWidth="8.83203125" defaultRowHeight="14" x14ac:dyDescent="0"/>
  <cols>
    <col min="1" max="1" width="95.1640625" customWidth="1"/>
  </cols>
  <sheetData>
    <row r="1" spans="1:1" ht="22.5" customHeight="1">
      <c r="A1" s="18" t="s">
        <v>0</v>
      </c>
    </row>
    <row r="2" spans="1:1" ht="22.5" customHeight="1">
      <c r="A2" s="20" t="s">
        <v>66</v>
      </c>
    </row>
    <row r="3" spans="1:1">
      <c r="A3" s="13"/>
    </row>
    <row r="4" spans="1:1" ht="15">
      <c r="A4" s="31" t="s">
        <v>27</v>
      </c>
    </row>
    <row r="5" spans="1:1">
      <c r="A5" s="14" t="s">
        <v>28</v>
      </c>
    </row>
    <row r="6" spans="1:1">
      <c r="A6" s="14" t="s">
        <v>29</v>
      </c>
    </row>
    <row r="7" spans="1:1">
      <c r="A7" s="14" t="s">
        <v>30</v>
      </c>
    </row>
    <row r="8" spans="1:1">
      <c r="A8" s="14" t="s">
        <v>31</v>
      </c>
    </row>
    <row r="9" spans="1:1" ht="15" customHeight="1">
      <c r="A9" s="14" t="s">
        <v>32</v>
      </c>
    </row>
    <row r="11" spans="1:1" ht="15">
      <c r="A11" s="31" t="s">
        <v>33</v>
      </c>
    </row>
    <row r="12" spans="1:1">
      <c r="A12" s="14" t="s">
        <v>34</v>
      </c>
    </row>
    <row r="13" spans="1:1">
      <c r="A13" s="14" t="s">
        <v>31</v>
      </c>
    </row>
    <row r="14" spans="1:1">
      <c r="A14" s="14" t="s">
        <v>35</v>
      </c>
    </row>
    <row r="15" spans="1:1">
      <c r="A15" s="14" t="s">
        <v>36</v>
      </c>
    </row>
    <row r="16" spans="1:1">
      <c r="A16" s="14" t="s">
        <v>37</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sheetPr>
  <dimension ref="A1:J14"/>
  <sheetViews>
    <sheetView zoomScale="150" zoomScaleNormal="150" zoomScalePageLayoutView="150" workbookViewId="0">
      <selection activeCell="D49" sqref="D49"/>
    </sheetView>
  </sheetViews>
  <sheetFormatPr baseColWidth="10" defaultColWidth="8.83203125" defaultRowHeight="12" x14ac:dyDescent="0"/>
  <cols>
    <col min="1" max="1" width="40.5" style="46" customWidth="1"/>
    <col min="2" max="2" width="11.83203125" style="46" customWidth="1"/>
    <col min="3" max="3" width="12" style="46" customWidth="1"/>
    <col min="4" max="5" width="11.83203125" style="46" customWidth="1"/>
    <col min="6" max="6" width="12" style="46" customWidth="1"/>
    <col min="7" max="9" width="11.83203125" style="46" customWidth="1"/>
    <col min="10" max="10" width="12" style="46" customWidth="1"/>
    <col min="11" max="11" width="2.5" style="46" customWidth="1"/>
    <col min="12" max="16384" width="8.83203125" style="46"/>
  </cols>
  <sheetData>
    <row r="1" spans="1:10" ht="20" customHeight="1">
      <c r="A1" s="59" t="s">
        <v>130</v>
      </c>
    </row>
    <row r="2" spans="1:10" ht="20" customHeight="1">
      <c r="A2" s="59" t="s">
        <v>131</v>
      </c>
    </row>
    <row r="3" spans="1:10" ht="17" customHeight="1">
      <c r="A3" s="59" t="s">
        <v>132</v>
      </c>
    </row>
    <row r="4" spans="1:10" ht="17" customHeight="1">
      <c r="A4" s="59"/>
    </row>
    <row r="5" spans="1:10" ht="15" customHeight="1">
      <c r="A5" s="46" t="s">
        <v>67</v>
      </c>
    </row>
    <row r="6" spans="1:10" ht="14" customHeight="1">
      <c r="A6" s="47" t="s">
        <v>68</v>
      </c>
      <c r="B6" s="47" t="s">
        <v>69</v>
      </c>
      <c r="C6" s="47" t="s">
        <v>70</v>
      </c>
      <c r="D6" s="47" t="s">
        <v>71</v>
      </c>
      <c r="E6" s="48" t="s">
        <v>72</v>
      </c>
      <c r="F6" s="47" t="s">
        <v>73</v>
      </c>
      <c r="G6" s="47" t="s">
        <v>74</v>
      </c>
      <c r="H6" s="47" t="s">
        <v>75</v>
      </c>
      <c r="I6" s="48" t="s">
        <v>76</v>
      </c>
      <c r="J6" s="47" t="s">
        <v>77</v>
      </c>
    </row>
    <row r="7" spans="1:10" ht="14" customHeight="1">
      <c r="A7" s="49" t="s">
        <v>78</v>
      </c>
      <c r="B7" s="49" t="s">
        <v>79</v>
      </c>
      <c r="C7" s="49" t="s">
        <v>80</v>
      </c>
      <c r="D7" s="49" t="s">
        <v>81</v>
      </c>
      <c r="E7" s="49" t="s">
        <v>82</v>
      </c>
      <c r="F7" s="50" t="s">
        <v>83</v>
      </c>
      <c r="G7" s="50" t="s">
        <v>84</v>
      </c>
      <c r="H7" s="50" t="s">
        <v>85</v>
      </c>
      <c r="I7" s="50" t="s">
        <v>86</v>
      </c>
      <c r="J7" s="51" t="s">
        <v>87</v>
      </c>
    </row>
    <row r="8" spans="1:10" ht="14" customHeight="1">
      <c r="A8" s="49" t="s">
        <v>88</v>
      </c>
      <c r="B8" s="49" t="s">
        <v>89</v>
      </c>
      <c r="C8" s="49" t="s">
        <v>90</v>
      </c>
      <c r="D8" s="49" t="s">
        <v>91</v>
      </c>
      <c r="E8" s="50" t="s">
        <v>92</v>
      </c>
      <c r="F8" s="50" t="s">
        <v>83</v>
      </c>
      <c r="G8" s="50" t="s">
        <v>93</v>
      </c>
      <c r="H8" s="50" t="s">
        <v>94</v>
      </c>
      <c r="I8" s="50" t="s">
        <v>95</v>
      </c>
      <c r="J8" s="51" t="s">
        <v>96</v>
      </c>
    </row>
    <row r="9" spans="1:10" ht="15" customHeight="1">
      <c r="A9" s="46" t="s">
        <v>97</v>
      </c>
    </row>
    <row r="10" spans="1:10" ht="14" customHeight="1">
      <c r="A10" s="48" t="s">
        <v>98</v>
      </c>
      <c r="B10" s="47" t="s">
        <v>69</v>
      </c>
      <c r="C10" s="47" t="s">
        <v>70</v>
      </c>
      <c r="D10" s="47" t="s">
        <v>71</v>
      </c>
      <c r="E10" s="48" t="s">
        <v>72</v>
      </c>
      <c r="F10" s="47" t="s">
        <v>73</v>
      </c>
      <c r="G10" s="47" t="s">
        <v>74</v>
      </c>
      <c r="H10" s="47" t="s">
        <v>75</v>
      </c>
      <c r="I10" s="48" t="s">
        <v>76</v>
      </c>
      <c r="J10" s="47" t="s">
        <v>77</v>
      </c>
    </row>
    <row r="11" spans="1:10" ht="14" customHeight="1">
      <c r="A11" s="52" t="s">
        <v>99</v>
      </c>
      <c r="B11" s="49" t="s">
        <v>100</v>
      </c>
      <c r="C11" s="49" t="s">
        <v>101</v>
      </c>
      <c r="D11" s="49" t="s">
        <v>102</v>
      </c>
      <c r="E11" s="50" t="s">
        <v>103</v>
      </c>
      <c r="F11" s="50" t="s">
        <v>104</v>
      </c>
      <c r="G11" s="50" t="s">
        <v>105</v>
      </c>
      <c r="H11" s="50" t="s">
        <v>106</v>
      </c>
      <c r="I11" s="50" t="s">
        <v>107</v>
      </c>
      <c r="J11" s="53" t="s">
        <v>108</v>
      </c>
    </row>
    <row r="12" spans="1:10" ht="14" customHeight="1">
      <c r="A12" s="54" t="s">
        <v>109</v>
      </c>
      <c r="B12" s="49" t="s">
        <v>110</v>
      </c>
      <c r="C12" s="50" t="s">
        <v>111</v>
      </c>
      <c r="D12" s="50" t="s">
        <v>112</v>
      </c>
      <c r="E12" s="50" t="s">
        <v>113</v>
      </c>
      <c r="F12" s="50" t="s">
        <v>114</v>
      </c>
      <c r="G12" s="50" t="s">
        <v>115</v>
      </c>
      <c r="H12" s="50" t="s">
        <v>115</v>
      </c>
      <c r="I12" s="50" t="s">
        <v>116</v>
      </c>
      <c r="J12" s="55"/>
    </row>
    <row r="13" spans="1:10" ht="14" customHeight="1">
      <c r="A13" s="56" t="s">
        <v>117</v>
      </c>
      <c r="B13" s="50" t="s">
        <v>107</v>
      </c>
      <c r="C13" s="50" t="s">
        <v>118</v>
      </c>
      <c r="D13" s="50" t="s">
        <v>119</v>
      </c>
      <c r="E13" s="50" t="s">
        <v>118</v>
      </c>
      <c r="F13" s="49" t="s">
        <v>120</v>
      </c>
      <c r="G13" s="49" t="s">
        <v>120</v>
      </c>
      <c r="H13" s="49" t="s">
        <v>120</v>
      </c>
      <c r="I13" s="50" t="s">
        <v>119</v>
      </c>
      <c r="J13" s="57"/>
    </row>
    <row r="14" spans="1:10" ht="14" customHeight="1">
      <c r="A14" s="51" t="s">
        <v>121</v>
      </c>
      <c r="B14" s="51" t="s">
        <v>122</v>
      </c>
      <c r="C14" s="51" t="s">
        <v>123</v>
      </c>
      <c r="D14" s="51" t="s">
        <v>124</v>
      </c>
      <c r="E14" s="51" t="s">
        <v>125</v>
      </c>
      <c r="F14" s="58" t="s">
        <v>126</v>
      </c>
      <c r="G14" s="58" t="s">
        <v>127</v>
      </c>
      <c r="H14" s="58" t="s">
        <v>128</v>
      </c>
      <c r="I14" s="58" t="s">
        <v>129</v>
      </c>
      <c r="J14" s="51" t="s">
        <v>87</v>
      </c>
    </row>
  </sheetData>
  <mergeCells count="1">
    <mergeCell ref="J11:J13"/>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B18"/>
  <sheetViews>
    <sheetView workbookViewId="0">
      <selection activeCell="B2" sqref="B2"/>
    </sheetView>
  </sheetViews>
  <sheetFormatPr baseColWidth="10" defaultColWidth="8.83203125" defaultRowHeight="14" x14ac:dyDescent="0"/>
  <cols>
    <col min="1" max="1" width="27" customWidth="1"/>
    <col min="2" max="2" width="68" style="15" customWidth="1"/>
  </cols>
  <sheetData>
    <row r="1" spans="1:2" ht="22.5" customHeight="1">
      <c r="A1" s="18" t="s">
        <v>0</v>
      </c>
      <c r="B1" s="19"/>
    </row>
    <row r="2" spans="1:2" ht="22.5" customHeight="1">
      <c r="A2" s="20" t="s">
        <v>59</v>
      </c>
      <c r="B2" s="21"/>
    </row>
    <row r="4" spans="1:2" ht="15">
      <c r="A4" s="32" t="s">
        <v>38</v>
      </c>
      <c r="B4" s="33" t="s">
        <v>39</v>
      </c>
    </row>
    <row r="5" spans="1:2" ht="39">
      <c r="A5" s="34" t="s">
        <v>40</v>
      </c>
      <c r="B5" s="34" t="s">
        <v>41</v>
      </c>
    </row>
    <row r="6" spans="1:2" ht="39">
      <c r="A6" s="34" t="s">
        <v>42</v>
      </c>
      <c r="B6" s="34" t="s">
        <v>43</v>
      </c>
    </row>
    <row r="7" spans="1:2" ht="26">
      <c r="A7" s="34" t="s">
        <v>44</v>
      </c>
      <c r="B7" s="34" t="s">
        <v>45</v>
      </c>
    </row>
    <row r="8" spans="1:2" ht="39">
      <c r="A8" s="34" t="s">
        <v>46</v>
      </c>
      <c r="B8" s="34" t="s">
        <v>47</v>
      </c>
    </row>
    <row r="9" spans="1:2" ht="39">
      <c r="A9" s="34" t="s">
        <v>48</v>
      </c>
      <c r="B9" s="34" t="s">
        <v>49</v>
      </c>
    </row>
    <row r="10" spans="1:2" ht="52">
      <c r="A10" s="34" t="s">
        <v>50</v>
      </c>
      <c r="B10" s="34" t="s">
        <v>51</v>
      </c>
    </row>
    <row r="11" spans="1:2" ht="26">
      <c r="A11" s="34" t="s">
        <v>52</v>
      </c>
      <c r="B11" s="34" t="s">
        <v>53</v>
      </c>
    </row>
    <row r="12" spans="1:2" ht="26">
      <c r="A12" s="34" t="s">
        <v>54</v>
      </c>
      <c r="B12" s="34" t="s">
        <v>55</v>
      </c>
    </row>
    <row r="13" spans="1:2">
      <c r="A13" s="34" t="s">
        <v>56</v>
      </c>
      <c r="B13" s="34" t="s">
        <v>57</v>
      </c>
    </row>
    <row r="14" spans="1:2" ht="26">
      <c r="A14" s="34" t="s">
        <v>63</v>
      </c>
      <c r="B14" s="34" t="s">
        <v>64</v>
      </c>
    </row>
    <row r="15" spans="1:2">
      <c r="B15"/>
    </row>
    <row r="16" spans="1:2">
      <c r="B16"/>
    </row>
    <row r="17" spans="2:2">
      <c r="B17"/>
    </row>
    <row r="18" spans="2:2">
      <c r="B18"/>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Contacts</vt:lpstr>
      <vt:lpstr>Issues</vt:lpstr>
      <vt:lpstr>By state</vt:lpstr>
      <vt:lpstr>Glossary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2017-08-02T07:06:08Z</dcterms:modified>
</cp:coreProperties>
</file>